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864" firstSheet="4" activeTab="6"/>
  </bookViews>
  <sheets>
    <sheet name="Дверные гарнитуры" sheetId="1" r:id="rId1"/>
    <sheet name="Дверные замки" sheetId="4" r:id="rId2"/>
    <sheet name="Дверные петли и доводчики" sheetId="5" r:id="rId3"/>
    <sheet name="Метизы Монтаж Прочее" sheetId="6" r:id="rId4"/>
    <sheet name="Оконная фурнитура" sheetId="7" r:id="rId5"/>
    <sheet name="Москитка Стеклопакеты" sheetId="8" r:id="rId6"/>
    <sheet name="Турецкая комплектация" sheetId="9" r:id="rId7"/>
    <sheet name="Химия Уплотнители" sheetId="10" r:id="rId8"/>
    <sheet name="Оснастка" sheetId="11" r:id="rId9"/>
    <sheet name="Оборудование" sheetId="12" r:id="rId10"/>
    <sheet name="Скидочник" sheetId="13" r:id="rId11"/>
  </sheets>
  <definedNames>
    <definedName name="_xlnm.Print_Area" localSheetId="1">'Дверные замки'!$A$1:$F$103</definedName>
    <definedName name="_xlnm.Print_Area" localSheetId="2">'Дверные петли и доводчики'!$A$1:$F$59</definedName>
    <definedName name="_xlnm.Print_Area" localSheetId="3">'Метизы Монтаж Прочее'!$A$1:$E$59</definedName>
    <definedName name="_xlnm.Print_Area" localSheetId="5">'Москитка Стеклопакеты'!$A$1:$F$55</definedName>
    <definedName name="_xlnm.Print_Area" localSheetId="4">'Оконная фурнитура'!$A$1:$F$57</definedName>
    <definedName name="_xlnm.Print_Area" localSheetId="8">Оснастка!$A$1:$C$55</definedName>
    <definedName name="_xlnm.Print_Area" localSheetId="6">'Турецкая комплектация'!$A$1:$F$34</definedName>
    <definedName name="_xlnm.Print_Area" localSheetId="7">'Химия Уплотнители'!$A$1:$E$25</definedName>
  </definedNames>
  <calcPr calcId="145621" refMode="R1C1"/>
</workbook>
</file>

<file path=xl/calcChain.xml><?xml version="1.0" encoding="utf-8"?>
<calcChain xmlns="http://schemas.openxmlformats.org/spreadsheetml/2006/main">
  <c r="F40" i="8" l="1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39" i="8"/>
  <c r="F38" i="8"/>
  <c r="F36" i="8"/>
  <c r="F35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10" i="8"/>
  <c r="F57" i="7"/>
  <c r="F56" i="7"/>
  <c r="F48" i="7"/>
  <c r="F49" i="7"/>
  <c r="F50" i="7"/>
  <c r="F51" i="7"/>
  <c r="F52" i="7"/>
  <c r="F53" i="7"/>
  <c r="F54" i="7"/>
  <c r="F55" i="7"/>
  <c r="F47" i="7"/>
  <c r="F46" i="7"/>
  <c r="F45" i="7"/>
  <c r="F39" i="7"/>
  <c r="F40" i="7"/>
  <c r="F41" i="7"/>
  <c r="F42" i="7"/>
  <c r="F43" i="7"/>
  <c r="F44" i="7"/>
  <c r="F38" i="7"/>
  <c r="F35" i="7"/>
  <c r="F36" i="7"/>
  <c r="F37" i="7"/>
  <c r="F34" i="7"/>
  <c r="F33" i="7"/>
  <c r="F29" i="7"/>
  <c r="F30" i="7"/>
  <c r="F31" i="7"/>
  <c r="F32" i="7"/>
  <c r="F28" i="7"/>
  <c r="F18" i="7"/>
  <c r="F19" i="7"/>
  <c r="F20" i="7"/>
  <c r="F21" i="7"/>
  <c r="F22" i="7"/>
  <c r="F23" i="7"/>
  <c r="F24" i="7"/>
  <c r="F25" i="7"/>
  <c r="F26" i="7"/>
  <c r="F27" i="7"/>
  <c r="F17" i="7"/>
  <c r="F15" i="7"/>
  <c r="F16" i="7"/>
  <c r="F14" i="7"/>
  <c r="F13" i="7"/>
  <c r="F11" i="7"/>
  <c r="F12" i="7"/>
  <c r="F10" i="7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3" i="5"/>
  <c r="F34" i="5"/>
  <c r="F32" i="5"/>
  <c r="F26" i="5"/>
  <c r="F27" i="5"/>
  <c r="F28" i="5"/>
  <c r="F29" i="5"/>
  <c r="F30" i="5"/>
  <c r="F31" i="5"/>
  <c r="F25" i="5"/>
  <c r="F20" i="5"/>
  <c r="F21" i="5"/>
  <c r="F22" i="5"/>
  <c r="F23" i="5"/>
  <c r="F24" i="5"/>
  <c r="F19" i="5"/>
  <c r="F12" i="5"/>
  <c r="F13" i="5"/>
  <c r="F14" i="5"/>
  <c r="F15" i="5"/>
  <c r="F16" i="5"/>
  <c r="F17" i="5"/>
  <c r="F18" i="5"/>
  <c r="F11" i="5"/>
  <c r="F10" i="5"/>
  <c r="F98" i="4"/>
  <c r="F99" i="4"/>
  <c r="F100" i="4"/>
  <c r="F101" i="4"/>
  <c r="F102" i="4"/>
  <c r="F103" i="4"/>
  <c r="F97" i="4"/>
  <c r="F94" i="4"/>
  <c r="F95" i="4"/>
  <c r="F96" i="4"/>
  <c r="F93" i="4"/>
  <c r="F91" i="4"/>
  <c r="F89" i="4"/>
  <c r="F90" i="4"/>
  <c r="F88" i="4"/>
  <c r="F86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67" i="4"/>
  <c r="F61" i="4"/>
  <c r="F62" i="4"/>
  <c r="F63" i="4"/>
  <c r="F64" i="4"/>
  <c r="F6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35" i="4"/>
  <c r="F31" i="4"/>
  <c r="F32" i="4"/>
  <c r="F33" i="4"/>
  <c r="F30" i="4"/>
  <c r="F27" i="4"/>
  <c r="F28" i="4"/>
  <c r="F29" i="4"/>
  <c r="F26" i="4"/>
  <c r="F20" i="4"/>
  <c r="F21" i="4"/>
  <c r="F22" i="4"/>
  <c r="F23" i="4"/>
  <c r="F24" i="4"/>
  <c r="F25" i="4"/>
  <c r="F19" i="4"/>
  <c r="F18" i="4"/>
  <c r="F11" i="4"/>
  <c r="F12" i="4"/>
  <c r="F13" i="4"/>
  <c r="F14" i="4"/>
  <c r="F15" i="4"/>
  <c r="F16" i="4"/>
  <c r="F17" i="4"/>
  <c r="F10" i="4"/>
  <c r="F36" i="1"/>
  <c r="F34" i="1"/>
  <c r="F35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9" i="1"/>
  <c r="F16" i="1"/>
  <c r="F17" i="1"/>
  <c r="F18" i="1"/>
  <c r="F15" i="1"/>
  <c r="F14" i="1"/>
  <c r="F11" i="1"/>
  <c r="F12" i="1"/>
  <c r="F13" i="1"/>
  <c r="F10" i="1"/>
</calcChain>
</file>

<file path=xl/sharedStrings.xml><?xml version="1.0" encoding="utf-8"?>
<sst xmlns="http://schemas.openxmlformats.org/spreadsheetml/2006/main" count="1448" uniqueCount="945">
  <si>
    <t>Дверные ГАРНИТУРЫ</t>
  </si>
  <si>
    <t>Наж.гарн.HOPPE 92 1710RH/303 Tokyo 67-72мм бел.1741302</t>
  </si>
  <si>
    <t>Наж.гарн.узк. HOPPE 92 1710RH/303 Tokyo 57-62мм кор.1908109</t>
  </si>
  <si>
    <t>Наж.гарнитур HOPPE(LONDON)92 бел. 113/2246 2205608</t>
  </si>
  <si>
    <t>Наж.гарнитур HOPPE(LONDON)92 БРОНЗА 113/2246 2205536</t>
  </si>
  <si>
    <t>Наж.гарнитур HOPPE(LONDON)92 кор. 113/2246 2205587</t>
  </si>
  <si>
    <t>V104.230.24 9016</t>
  </si>
  <si>
    <t>Наж.гарнитур аналог HOPPE(LONDON) 92 24мм бел. (арт.V104.230.24 9016)</t>
  </si>
  <si>
    <t>V105.230.24.Br 8019</t>
  </si>
  <si>
    <t>Наж.гарнитур аналог HOPPE(LONDON) 92 24мм кор. 8019 (арт.V105.230.24.Br)</t>
  </si>
  <si>
    <t>V08.245.30 9016</t>
  </si>
  <si>
    <t>Наж.гарнитур аналог HOPPE(LONDON)92 30мм бел.(арт.V08.245.30 9016)</t>
  </si>
  <si>
    <t>V36.245.30.Br 8019</t>
  </si>
  <si>
    <t>Наж.гарнитур аналог HOPPE(LONDON)92 30мм кор.8019 (арт.V36.245.30.Br)</t>
  </si>
  <si>
    <t>НГ92/28 9016</t>
  </si>
  <si>
    <t>НГ92/25 8017</t>
  </si>
  <si>
    <t>НГ92/28 8017</t>
  </si>
  <si>
    <t>1700-02 (9016)</t>
  </si>
  <si>
    <t>Наж.гарнитур узкий бел. 24/92 (под 60 серию)</t>
  </si>
  <si>
    <t>1700-03 (9016)</t>
  </si>
  <si>
    <t>Наж.гарнитур узкий бел. 24/92 (под 70 серию)</t>
  </si>
  <si>
    <t>1700-02 (8017)</t>
  </si>
  <si>
    <t>Наж.гарнитур узкий кор. 24/92 (под 60 серию) (арт.1700-02 8017)</t>
  </si>
  <si>
    <t>СДР-0500 9016</t>
  </si>
  <si>
    <t>Ручка на кроншт.L=1000(2) А=800 бел.</t>
  </si>
  <si>
    <t>СДР-0500 неокр.</t>
  </si>
  <si>
    <t>Ручка на кроншт.L=1000(2) А=800 неокр.</t>
  </si>
  <si>
    <t>СДР-0501 9016</t>
  </si>
  <si>
    <t>Ручка на кроншт.L=1000(3) А=400 бел.</t>
  </si>
  <si>
    <t>СДР-0501 8014</t>
  </si>
  <si>
    <t>Ручка на кроншт.L=1000(3) А=400 кор.</t>
  </si>
  <si>
    <t>СДР-0501 без ППМ</t>
  </si>
  <si>
    <t>Ручка на кроншт.L=1000(3) А=400 неокр.</t>
  </si>
  <si>
    <t>СТН-0707.800 9016</t>
  </si>
  <si>
    <t>Ручка на кроншт.L=1000(3) бел.(арт.СТН-0707.800 9016)</t>
  </si>
  <si>
    <t>СТН-0707.800 8017</t>
  </si>
  <si>
    <t>Ручка на кроншт.L=1000(3) кор.(арт.СТН-0707.800 8017)</t>
  </si>
  <si>
    <t>СТН-0707.800 неокр.</t>
  </si>
  <si>
    <t>Ручка на кроншт.L=1000(3) неокр.(арт.СТН-0707.800 неокр.)</t>
  </si>
  <si>
    <t>СТН-0707.350 8017</t>
  </si>
  <si>
    <t>Ручка на кроншт.L=500(2) кор.(арт.СТН-0707.350 8017)</t>
  </si>
  <si>
    <t>СДР-0502 8014</t>
  </si>
  <si>
    <t>Ручка на кроншт.L=600(2) А=400 кор.</t>
  </si>
  <si>
    <t>СТН-0206.300 неокр.</t>
  </si>
  <si>
    <t>Ручка-скоба дверная СТН-0206.300 прямоуг. неокрашенная (арт.СТН-0206.300 неокр.)</t>
  </si>
  <si>
    <t>СТН-0206.300 9006</t>
  </si>
  <si>
    <t>Ручка-скоба дверная СТН-0206.300 прямоуг. серая (арт.СТН-0206.300 9006)</t>
  </si>
  <si>
    <t>№</t>
  </si>
  <si>
    <t>Артикул</t>
  </si>
  <si>
    <t>Цена</t>
  </si>
  <si>
    <t>Ед.изм.</t>
  </si>
  <si>
    <t>Цена со скидкой</t>
  </si>
  <si>
    <t>шт</t>
  </si>
  <si>
    <t>344065, Ростов-на-Дону, ул.Геологическая 3, тел.(863) 206-15-70, 209-80-11</t>
  </si>
  <si>
    <t>350000, Краснодар, ул.Калинина 1, тел.(861) 228-09-47</t>
  </si>
  <si>
    <t>400093, Волгоград, ул.Мясникова 15, тел. (844) 270-65-15</t>
  </si>
  <si>
    <t>www.furkomplekt.ru</t>
  </si>
  <si>
    <t xml:space="preserve"> info@furkomplekt.ru</t>
  </si>
  <si>
    <t>25.01.24</t>
  </si>
  <si>
    <t>Замок 24/25 без защ.для алюм.25.01.24</t>
  </si>
  <si>
    <t>25.11Р.24</t>
  </si>
  <si>
    <t>Замок 24/25 с рол.защ.для алюм.25.11Р.24</t>
  </si>
  <si>
    <t>25.11.24</t>
  </si>
  <si>
    <t>Замок 24/25 с фал.защ.для алюм.25.11.24</t>
  </si>
  <si>
    <t>30.01.24</t>
  </si>
  <si>
    <t>Замок 24/30 без защ.для алюм.30.01.24</t>
  </si>
  <si>
    <t>30.11Р.24</t>
  </si>
  <si>
    <t>Замок 24/30 с рол.защ.для алюм. 30.11Р.24</t>
  </si>
  <si>
    <t>30.11.24</t>
  </si>
  <si>
    <t>Замок 24/30 с фал.защ.для алюм.30.11.24</t>
  </si>
  <si>
    <t>35.01.24</t>
  </si>
  <si>
    <t>Замок 24/35 без защ.для алюм.35.01.24</t>
  </si>
  <si>
    <t>35.11Р.24</t>
  </si>
  <si>
    <t>Замок 24/35 с рол.защ.для алюм. 35.11Р.24</t>
  </si>
  <si>
    <t>35.11.24</t>
  </si>
  <si>
    <t>Замок 24/35 с фал.защ.для алюм. 35.11.24</t>
  </si>
  <si>
    <t>M3302A10N0</t>
  </si>
  <si>
    <t>Замок FUHR 803 30/92, 24х292мм, F, нержав.(арт.M3302A10N0)</t>
  </si>
  <si>
    <t>M3302A10S0</t>
  </si>
  <si>
    <t>Замок FUHR 803 30/92, 24х292мм, F, оцинк.(арт.M3302A10S0)</t>
  </si>
  <si>
    <t>M3302C10N0</t>
  </si>
  <si>
    <t>Замок FUHR 803 30/92, 24х292мм, U, нержав.(арт.M3302C10N0)</t>
  </si>
  <si>
    <t>M3302C10S0</t>
  </si>
  <si>
    <t>Замок FUHR 803 30/92, 24х292мм, U, оцинк.(арт.M3302C10S0)</t>
  </si>
  <si>
    <t>M3352C14N0</t>
  </si>
  <si>
    <t>Замок FUHR 803 35/92, 24х292мм, U, нержав.(арт.M3352C14N0)</t>
  </si>
  <si>
    <t>M3352C14S0</t>
  </si>
  <si>
    <t>Замок FUHR 803 35/92, 24х292мм, U, оцинк.(арт.M3352C14S0)</t>
  </si>
  <si>
    <t>M2352Q88SS</t>
  </si>
  <si>
    <t>Замок многоз.FUHR 855 35/92/8, т.8, 24х2170мм, U, ключ/клинья, оцинк.</t>
  </si>
  <si>
    <t>25.1Р.24</t>
  </si>
  <si>
    <t>Защелка 24/25 для алюм, рол. 25.1Р.24</t>
  </si>
  <si>
    <t>25.1.24</t>
  </si>
  <si>
    <t>Защелка 24/25 для алюм.25.1.24</t>
  </si>
  <si>
    <t>01.24</t>
  </si>
  <si>
    <t>Отв.планка к замку Gardian для алюм.01.24</t>
  </si>
  <si>
    <t>11.24</t>
  </si>
  <si>
    <t>Отв.планка к замку Gardian для алюм.11.24</t>
  </si>
  <si>
    <t>RNR49670R</t>
  </si>
  <si>
    <t>RNFP57960R1</t>
  </si>
  <si>
    <t>RNFF56501L</t>
  </si>
  <si>
    <t>RNFF56501R</t>
  </si>
  <si>
    <t>Планка отв.рамн. FUHR для Schuco прав.</t>
  </si>
  <si>
    <t>Планка отв.рамн. FUHR для Schuco лев.</t>
  </si>
  <si>
    <t>Планка отв.рамн. FUHR для Reynaers прав.</t>
  </si>
  <si>
    <t>Планка доп.отв.рамн. FUHR для Schuco</t>
  </si>
  <si>
    <t>Дверные замки и ответные планки для АЛЮМИНИЯ</t>
  </si>
  <si>
    <t xml:space="preserve">M2352D18SS          </t>
  </si>
  <si>
    <t xml:space="preserve">Замок многоз.FUHR 855GL 35/92/8, т.1, 16х2170мм, F, ключ/цапф </t>
  </si>
  <si>
    <t xml:space="preserve">M2352D88SS          </t>
  </si>
  <si>
    <t>Замок многоз.FUHR 855GL 35/92/8, т.8, 16х2170мм, F, ключ/клинья</t>
  </si>
  <si>
    <t>M2402D88SS</t>
  </si>
  <si>
    <t xml:space="preserve">Замок многоз.FUHR 855GL 40/92/8, т.8, 16х2170мм, F, ключ/клинья </t>
  </si>
  <si>
    <t>M6252DG0S0</t>
  </si>
  <si>
    <t>Замок многоз.FUHR 856 25/92/8, т.1, 16х2170мм, F, ручка/цапф, с гребен.</t>
  </si>
  <si>
    <t>M6302D10SJ</t>
  </si>
  <si>
    <t>Замок многоз.FUHR 856 30/92/8, т.1, 16х2170мм, F, ручка/цапф</t>
  </si>
  <si>
    <t>M6352DG4S0</t>
  </si>
  <si>
    <t>Замок многоз.FUHR 856 35/92/8, т.1, 16х2170мм, F, ручка/цапф, с гребен.</t>
  </si>
  <si>
    <t>M6402DG4S0</t>
  </si>
  <si>
    <t>Замок многоз.FUHR 856 40/92/8, т.1, 16х2170мм, F, ручка/цапф, с гребен.</t>
  </si>
  <si>
    <t>MZ803RF25</t>
  </si>
  <si>
    <t>Защелка рол.д/замка FUHR 803 25 (арт.MZ803RF25)</t>
  </si>
  <si>
    <t>MZ803RF35</t>
  </si>
  <si>
    <t>Защелка рол.д/замка FUHR 803 35 (арт.MZ803RF35)</t>
  </si>
  <si>
    <t>MZ803SF25</t>
  </si>
  <si>
    <t>Защелка фал.д/замка FUHR 803 25 (арт.MZ803SF25)</t>
  </si>
  <si>
    <t>MZ803SF35</t>
  </si>
  <si>
    <t>Защелка фал.д/замка FUHR 803 35 (арт.MZ803SF35)</t>
  </si>
  <si>
    <t>M3252B10SY</t>
  </si>
  <si>
    <t>Корпус замка FUHR 803 25/92, 16х292мм, F, оцинк.(арт.M3252B10SY)</t>
  </si>
  <si>
    <t>M3352B14SY</t>
  </si>
  <si>
    <t>Корпус замка FUHR 803 35/92, 16х292мм, F, оцинк.(арт.M3352B14SY)</t>
  </si>
  <si>
    <t>Дверные замки и ответные планки FUHR для ПВХ</t>
  </si>
  <si>
    <t>RRV48582PX</t>
  </si>
  <si>
    <t>Планка отв.доп.регул.рамн. FUHR для Gealan, оцинк.(арт.RRV48582PX)</t>
  </si>
  <si>
    <t>RRV47977X</t>
  </si>
  <si>
    <t>Планка отв.доп.регул.рамн. FUHR для KBE AD, оцинк.(арт.RRV47977X)</t>
  </si>
  <si>
    <t>RRV48737X</t>
  </si>
  <si>
    <t>Планка отв.доп.регул.рамн. FUHR для REHAU, оцинк.(арт.RRV48737X)</t>
  </si>
  <si>
    <t>RRV48311X</t>
  </si>
  <si>
    <t>Планка отв.доп.регул.штульп. FUHR для KBE 58, оцинк.(арт.RRV48311X)</t>
  </si>
  <si>
    <t>RFP54181MRX</t>
  </si>
  <si>
    <t>Планка отв.рамн. Deceuninck  прав.RFP54181MRX</t>
  </si>
  <si>
    <t>RFP54181MLX</t>
  </si>
  <si>
    <t>Планка отв.рамн. Deceuninck лев.RFP54181MLX</t>
  </si>
  <si>
    <t>RFP48578MLX</t>
  </si>
  <si>
    <t>Планка отв.рамн. FUHR для Gealan лев., оцинк.(арт.RFP48578MLX)</t>
  </si>
  <si>
    <t>RFP48578MRX</t>
  </si>
  <si>
    <t>Планка отв.рамн. FUHR для Gealan прав., оцинк.(арт.RFP48578MRX)</t>
  </si>
  <si>
    <t>RFP47462MLX</t>
  </si>
  <si>
    <t xml:space="preserve">Планка отв.рамн. FUHR для KBE AD 13мм лев., оцинк.(арт.RFP47462MLX) </t>
  </si>
  <si>
    <t>RFP47462MRX</t>
  </si>
  <si>
    <t xml:space="preserve">Планка отв.рамн. FUHR для KBE AD 13мм прав., оцинк.(арт.RFP47462MRX) </t>
  </si>
  <si>
    <t>RFP47971LX</t>
  </si>
  <si>
    <t>Планка отв.рамн. FUHR для KBE AD 9мм лев., оцинк.(арт.RFP47971LX)</t>
  </si>
  <si>
    <t>RFP47971RX</t>
  </si>
  <si>
    <t xml:space="preserve">Планка отв.рамн. FUHR для KBE AD 9мм прав., оцинк.(арт.RFP47971RX) </t>
  </si>
  <si>
    <t>RFP48733MLX</t>
  </si>
  <si>
    <t>Планка отв.рамн. FUHR для Reh/Trocal лев., оцинк.(арт.RFP48733MLX)</t>
  </si>
  <si>
    <t>RFP48733MRX</t>
  </si>
  <si>
    <t>Планка отв.рамн. FUHR для Reh/Trocal прав., оцинк.(арт.RFP48733MRX)</t>
  </si>
  <si>
    <t>RFP55332LX</t>
  </si>
  <si>
    <t>Планка отв.штульп. 13 мм лев.RFP55332LX FUHR</t>
  </si>
  <si>
    <t>RFP55332RX</t>
  </si>
  <si>
    <t>Планка отв.штульп. 13 мм прав.RFP55332RX FUHR</t>
  </si>
  <si>
    <t>RFF49245ALX</t>
  </si>
  <si>
    <t>Планка отв.штульп. Trocal лев.RFF49245ALX (9)</t>
  </si>
  <si>
    <t>RFF49245ARX</t>
  </si>
  <si>
    <t>Планка отв.штульп. Trocal прав.RFF49245ARX (9)</t>
  </si>
  <si>
    <t>Дверные замки и ответные планки Гардиан для ПВХ</t>
  </si>
  <si>
    <t>25.01.16</t>
  </si>
  <si>
    <t>Замок 16/25 без защёлки для ПВХ 25.01.16</t>
  </si>
  <si>
    <t>25.11Р.16</t>
  </si>
  <si>
    <t>Замок 16/25 с рол.защ.для ПВХ 25.11Р.16</t>
  </si>
  <si>
    <t>25.11.16</t>
  </si>
  <si>
    <t>Замок 16/25 с фал.защ.для ПВХ 25.11.16</t>
  </si>
  <si>
    <t>35.01.16</t>
  </si>
  <si>
    <t>Замок 16/35 без защ.для ПВХ 35.01.16</t>
  </si>
  <si>
    <t>35.11Р.16</t>
  </si>
  <si>
    <t>Замок 16/35 с рол.защ.для ПВХ 35.11Р.16</t>
  </si>
  <si>
    <t>35.11.16</t>
  </si>
  <si>
    <t>Замок 16/35 с фал.защ.для ПВХ 35.11.16</t>
  </si>
  <si>
    <t>25.1.16</t>
  </si>
  <si>
    <t>Защелка 16/25 для ПВХ 25.1.16</t>
  </si>
  <si>
    <t>35.1.16</t>
  </si>
  <si>
    <t>Защелка 16/35 для ПВХ 35.1.16</t>
  </si>
  <si>
    <t>01-915</t>
  </si>
  <si>
    <t>Планка отв.рамн.под риг.запор для замка без защёлки, 13 мм, 01-915</t>
  </si>
  <si>
    <t>01-535</t>
  </si>
  <si>
    <t>Планка отв.рамн.под риг.запор для замка без защёлки, 9 мм, 01-535</t>
  </si>
  <si>
    <t>11-915-01 L</t>
  </si>
  <si>
    <t>Планка отв.рамн.рег., 13 мм, лев.,11-915-01 L</t>
  </si>
  <si>
    <t>11-915-01 R</t>
  </si>
  <si>
    <t>Планка отв.рамн.рег., 13 мм, прав., 11-915-01 R</t>
  </si>
  <si>
    <t>11-535 L</t>
  </si>
  <si>
    <t>Планка отв.рамн.рег., 9 мм, лев., 11-535 L</t>
  </si>
  <si>
    <t>11-535 R</t>
  </si>
  <si>
    <t>Планка отв.рамн.рег., 9 мм, прав., 11-535 R</t>
  </si>
  <si>
    <t>11-733 L</t>
  </si>
  <si>
    <t>Планка отв.регулируемая штульп., 13 мм, лев., 11-733 L</t>
  </si>
  <si>
    <t>11-733 R</t>
  </si>
  <si>
    <t>Планка отв.регулируемая штульп., 13 мм, прав., 11-733 R</t>
  </si>
  <si>
    <t>11-788 L</t>
  </si>
  <si>
    <t>Планка отв.регулируемая штульп., 9 мм, лев., 11-788 L</t>
  </si>
  <si>
    <t>11-788 R</t>
  </si>
  <si>
    <t>Планка отв.регулируемая штульп., 9 мм, прав., 11-788 R</t>
  </si>
  <si>
    <t>01-733</t>
  </si>
  <si>
    <t>Планка отв.штульп под риг.запор для замка без защёлки, 13 мм, 01-733</t>
  </si>
  <si>
    <t>01-788</t>
  </si>
  <si>
    <t>Планка отв.штульп под риг.запор для замка без защёлки, 9 мм, 01-788</t>
  </si>
  <si>
    <t>СТН-0818-13</t>
  </si>
  <si>
    <t>Ответная планка для дверного шпингалета на порог (арт. СТН-0818-13)</t>
  </si>
  <si>
    <t>СТН-0818-01</t>
  </si>
  <si>
    <t>Ответная планка для дверного шпингалета рамная (арт. СТН-0818-01)</t>
  </si>
  <si>
    <t>8032RU</t>
  </si>
  <si>
    <t>Шпингалет дверной под фурнитурный паз 8032RU</t>
  </si>
  <si>
    <t>V100.200.19</t>
  </si>
  <si>
    <t>Шпингалет дверной под фурнитурный паз V100.200.19 (аналог KFV)</t>
  </si>
  <si>
    <t>100-(35/65 РР)-Z-G</t>
  </si>
  <si>
    <t>Цилиндр Apecs SC-100-(35/65 РР)-Z-G</t>
  </si>
  <si>
    <t>70-Z (35/35)</t>
  </si>
  <si>
    <t>Цилиндр Apecs SC-70(35/35)-Z-NI (арт.70-Z(35+35)) бел.</t>
  </si>
  <si>
    <t>70-ZCN (35/35)</t>
  </si>
  <si>
    <t>Цилиндр Apecs SC-70(35/35)-Z-С-NI (арт.70-Z(35+35)) с барашк.бел.</t>
  </si>
  <si>
    <t>80-ZСN (35/45)</t>
  </si>
  <si>
    <t>Цилиндр Apecs SC-80(35/45)-Z-С-NI с барашком бел.(арт.80-ZСN(35/45))</t>
  </si>
  <si>
    <t>60 NI (30/30) P6</t>
  </si>
  <si>
    <t>Цилиндр Сатин 60 (30/30) NI P6</t>
  </si>
  <si>
    <t>80 NI (35/45)</t>
  </si>
  <si>
    <t>Цилиндр Сатин 80 (35/45) NI лазерный</t>
  </si>
  <si>
    <t xml:space="preserve">80 CNI (40/40) </t>
  </si>
  <si>
    <t>Цилиндр Сатин 80 (40/40) CNI лазерный с барашком</t>
  </si>
  <si>
    <t xml:space="preserve">80 NI (40/40) </t>
  </si>
  <si>
    <t>Цилиндр Сатин 80 (40/40) NI лазерный</t>
  </si>
  <si>
    <t>90 (35/55) NI P6</t>
  </si>
  <si>
    <t>Цилиндр Сатин 90 (35/55) NI P6</t>
  </si>
  <si>
    <t xml:space="preserve">90 CNI (45/45) </t>
  </si>
  <si>
    <t>Цилиндр Сатин 90 (45/45) CNI лазерный с барашком</t>
  </si>
  <si>
    <t xml:space="preserve">90 NI (45/45) </t>
  </si>
  <si>
    <t>Цилиндр Сатин 90 (45/45) NI лазерный</t>
  </si>
  <si>
    <t>Дверные шпингалеты</t>
  </si>
  <si>
    <t>Цилиндровые механизмы</t>
  </si>
  <si>
    <r>
      <t>Наж.гарнитур бел. 28/92 (арт.НГ92/28 9016)</t>
    </r>
    <r>
      <rPr>
        <i/>
        <sz val="8"/>
        <color rgb="FFFF0000"/>
        <rFont val="Arial"/>
        <family val="2"/>
        <charset val="204"/>
      </rPr>
      <t xml:space="preserve"> распродажа!!!</t>
    </r>
  </si>
  <si>
    <r>
      <t xml:space="preserve">Наж.гарнитур кор. 25/92 (арт.НГ92/25 8017) </t>
    </r>
    <r>
      <rPr>
        <i/>
        <sz val="8"/>
        <color rgb="FFFF0000"/>
        <rFont val="Arial"/>
        <family val="2"/>
        <charset val="204"/>
      </rPr>
      <t>распродажа!!!</t>
    </r>
  </si>
  <si>
    <r>
      <t xml:space="preserve">Наж.гарнитур кор. 28/92 (арт.НГ92/28 8017) </t>
    </r>
    <r>
      <rPr>
        <i/>
        <sz val="8"/>
        <color rgb="FFFF0000"/>
        <rFont val="Arial"/>
        <family val="2"/>
        <charset val="204"/>
      </rPr>
      <t>распродажа!!!</t>
    </r>
  </si>
  <si>
    <t>Дверные петли</t>
  </si>
  <si>
    <t>39/175</t>
  </si>
  <si>
    <t>Маятниковая двер.петля FRIDAVO неокр.сталь, пара</t>
  </si>
  <si>
    <t>Петля д/ПВХ SIMONSWERK SIKU3D K3030, бел.(15-19мм) до 120 кг.</t>
  </si>
  <si>
    <t>Петля д/ПВХ SIMONSWERK SIKU3D K3030, кор.(15-19мм) до 120 кг.</t>
  </si>
  <si>
    <t>Петля д/ПВХ SIMONSWERK SIKU3D K3230, бел.(21-25мм) до 120 кг.</t>
  </si>
  <si>
    <t>Петля д/ПВХ SIMONSWERK SIKU3D K3230, кор.(21-25мм) до 120 кг.</t>
  </si>
  <si>
    <t>Петля д/ПВХ SIMONSWERK SIKU3D K4040 кор.(15-19мм) до 80 кг.</t>
  </si>
  <si>
    <t>Петля д/ПВХ SIMONSWERK SIKU3D K4040, бел.(15-19мм) до 80 кг.</t>
  </si>
  <si>
    <t>Петля д/ПВХ SIMONSWERK SIKU3D K4240, бел.(21-25мм) до 80 кг.</t>
  </si>
  <si>
    <t>Петля д/ПВХ SIMONSWERK SIKU3D K4240, кор.(21-25мм) до 80 кг.</t>
  </si>
  <si>
    <t>V25.110.99 9016</t>
  </si>
  <si>
    <t>Петля дверная АНАЛОГ DH 130 кг белая (арт.V25.110.99 9016)</t>
  </si>
  <si>
    <t>V26.110.99.Br 8019</t>
  </si>
  <si>
    <t>Петля дверная АНАЛОГ DH 130 кг кор. (арт.V26.110.99.Br 8019)</t>
  </si>
  <si>
    <t>V10.110.105 9016</t>
  </si>
  <si>
    <t>Петля дверная АНАЛОГ DH 140 кг белая (арт.V10.110.105 9016)</t>
  </si>
  <si>
    <t>Н22 9016</t>
  </si>
  <si>
    <t xml:space="preserve">Петля дверная АНАЛОГ DoorLine 120 кг белая </t>
  </si>
  <si>
    <t>НВ22 8019</t>
  </si>
  <si>
    <t>Петля дверная АНАЛОГ DoorLine 120 кг кор.8019</t>
  </si>
  <si>
    <t>Н21 9016</t>
  </si>
  <si>
    <t xml:space="preserve">Петля дверная АНАЛОГ DoorLine 80 кг белая </t>
  </si>
  <si>
    <t>ЭТК 3035 RAL 9016</t>
  </si>
  <si>
    <t>Петля дверная ЭТК 3035 бел. RAL 9016</t>
  </si>
  <si>
    <t>ЭТК 3035 кор. RAL 8014</t>
  </si>
  <si>
    <t>Петля дверная ЭТК 3035 кор. RAL 8014</t>
  </si>
  <si>
    <t>ЭТК 3035 т/кор. RAL 8017</t>
  </si>
  <si>
    <t>Петля дверная ЭТК 3035 темно кор. RAL 8017</t>
  </si>
  <si>
    <t>ЭТК 4045 бел. RAL 9016</t>
  </si>
  <si>
    <t>Петля дверная ЭТК 4045 бел. (80кг) RAL 9016</t>
  </si>
  <si>
    <t>ЭТК 4045 кор. RAL 8017</t>
  </si>
  <si>
    <t>Петля дверная ЭТК 4045 кор. (80кг) RAL 8017</t>
  </si>
  <si>
    <t>Шаблон  ЭТК 3035</t>
  </si>
  <si>
    <t xml:space="preserve">Шаблон для петли ЭТК 3035 </t>
  </si>
  <si>
    <t>Шаблон  ЭТК 4045</t>
  </si>
  <si>
    <t xml:space="preserve">Шаблон для петли ЭТК 4045 </t>
  </si>
  <si>
    <t xml:space="preserve">М/Н Н21 </t>
  </si>
  <si>
    <t xml:space="preserve">Шаблон петли DoorLine М/Н Н21 </t>
  </si>
  <si>
    <t xml:space="preserve">М/Н Н22 </t>
  </si>
  <si>
    <t xml:space="preserve">Шаблон петли DoorLine М/Н Н22 </t>
  </si>
  <si>
    <t>V05.TP.01</t>
  </si>
  <si>
    <t>Шаблон петли V10.110.105</t>
  </si>
  <si>
    <t>Доводчики</t>
  </si>
  <si>
    <t>Доводчик DORMA TS PROFIL бел.до 150кг</t>
  </si>
  <si>
    <t>Доводчик DORMA TS PROFIL сер.до 150кг</t>
  </si>
  <si>
    <t>Доводчик DORMA TS PROFIL черн.до 150кг</t>
  </si>
  <si>
    <t xml:space="preserve">Доводчик Dorma TS77 EN 4 с рычагом, бел. </t>
  </si>
  <si>
    <t>Доводчик Dorma TS77 EN 4 с рычагом, бронз.(арт. 90983)</t>
  </si>
  <si>
    <t>Доводчик Dorma TS77 EN 4 с рычагом, корич.(арт.76060103)</t>
  </si>
  <si>
    <t>Доводчик Dorma TS77 EN 4 с рычагом, сер. (арт. 76060101)</t>
  </si>
  <si>
    <t>Доводчик DORMA с рычаг.бел.до 45кг</t>
  </si>
  <si>
    <t>Доводчик DORMA с рычаг.бел.до 80кг</t>
  </si>
  <si>
    <t>Доводчик DORMA с рычаг.зол.до 45кг</t>
  </si>
  <si>
    <t>Доводчик DORMA с рычаг.зол.до 80кг</t>
  </si>
  <si>
    <t>Доводчик DORMA с рычаг.кор.до 45кг</t>
  </si>
  <si>
    <t>Доводчик DORMA с рычаг.кор.до 80кг</t>
  </si>
  <si>
    <t>Доводчик DORMA с рычаг.сер.до 45кг</t>
  </si>
  <si>
    <t>Доводчик DORMA с рычаг.сер.до 80кг</t>
  </si>
  <si>
    <t>Доводчик TS90 Impulse EN 3 с скольз.тягой бел.</t>
  </si>
  <si>
    <t>Доводчик TS90 Impulse EN 3 с скольз.тягой корич.</t>
  </si>
  <si>
    <t>Опция функции открытого положения доводчика TS 90</t>
  </si>
  <si>
    <t>Доводчик Geze TS1000 C EN 2-4 c рычагом,бронз.</t>
  </si>
  <si>
    <t>Доводчик Geze TS1000 C EN 2-4 с рычагом, бел. 101767</t>
  </si>
  <si>
    <t>Доводчик Geze TS2000 V BC EN-2-5 б/рыч., бел. 2 винта</t>
  </si>
  <si>
    <t>Доводчик Geze TS2000 V EN-2-5 б/рыч., БРОНЗА 2 винта 103393</t>
  </si>
  <si>
    <t>Рычаг доводчика Geze TS2000/4000, бел. 102423</t>
  </si>
  <si>
    <t>Рычаг доводчика GezeTS2000/4000, БРОНЗА 102422</t>
  </si>
  <si>
    <t>SG (3,9x19) N</t>
  </si>
  <si>
    <t>Саморез оконный SG 3,9х19 белый (2000шт./кор.)</t>
  </si>
  <si>
    <t>SG (3,9x25) N</t>
  </si>
  <si>
    <t>Саморез оконный SG 3,9х25 белый (12000шт./кор.)</t>
  </si>
  <si>
    <t>SG (3,9x32) N</t>
  </si>
  <si>
    <t>Саморез оконный SG 3,9х32 белый (1000шт./кор.)</t>
  </si>
  <si>
    <t>SG (3,9x35) N</t>
  </si>
  <si>
    <t>Саморез оконный SG 3,9х35 белый (7000шт./кор.)</t>
  </si>
  <si>
    <t>SG (5x50)</t>
  </si>
  <si>
    <t>Саморез универс.SG 5х50 полная резьба (2000шт./кор.)</t>
  </si>
  <si>
    <t>SG (5x70)</t>
  </si>
  <si>
    <t>Саморез универс.SG 5х70 полная резьба (2000шт./кор.)</t>
  </si>
  <si>
    <t>4,1х25 б</t>
  </si>
  <si>
    <t>Шуруп 4,1х25 кр фурнитурный белый, плоский  (13000шт./кор.)</t>
  </si>
  <si>
    <t>4,1х35 б</t>
  </si>
  <si>
    <t>Шуруп 4,1х35 кр фурнитурный белый, плоский (1000шт./кор.)</t>
  </si>
  <si>
    <t>4,1х40 б</t>
  </si>
  <si>
    <t>Шуруп 4,1х40 кр фурнитурный белый, плоский (9000шт./кор.)</t>
  </si>
  <si>
    <t>6,3х70</t>
  </si>
  <si>
    <t>Шуруп д/крепления импоста белый 6,3х70 (300шт./кор.)</t>
  </si>
  <si>
    <t>FRS S (7,5x112)</t>
  </si>
  <si>
    <t>Шуруп монтажный по бетону FRS S 7,5х112 (1000шт./кор.)</t>
  </si>
  <si>
    <t>FRS S (7,5x132)</t>
  </si>
  <si>
    <t>Шуруп монтажный по бетону FRS S 7,5х132 (800шт./кор.)</t>
  </si>
  <si>
    <t>FRS S (7,5x152)</t>
  </si>
  <si>
    <t>Шуруп монтажный по бетону FRS S 7,5х152 (800шт./кор.)</t>
  </si>
  <si>
    <t>FRS S (7,5x182)</t>
  </si>
  <si>
    <t>Шуруп монтажный по бетону FRS S 7,5х182 (800шт./кор.)</t>
  </si>
  <si>
    <t>FRS S (7,5x202)</t>
  </si>
  <si>
    <t>Шуруп монтажный по бетону FRS S 7,5х202 (800шт./кор.)</t>
  </si>
  <si>
    <t>FRS S (7,5x212)</t>
  </si>
  <si>
    <t>Шуруп монтажный по бетону FRS S 7,5х212 (500шт./кор.)</t>
  </si>
  <si>
    <t>FRS S (7,5x72)</t>
  </si>
  <si>
    <t>Шуруп монтажный по бетону FRS S 7,5х72 (1000шт./кор.)</t>
  </si>
  <si>
    <t>Метизы</t>
  </si>
  <si>
    <t xml:space="preserve">КВЕ 150mm </t>
  </si>
  <si>
    <t>Анкерная пластина КВЕ 150mm неповоротная 58 серия (200шт./кор.)</t>
  </si>
  <si>
    <t>WS LDIF 70/1,5</t>
  </si>
  <si>
    <t>Гидроизоляционная лента диф. WS LDIF 70х1,5mm (12мх3 шт=36м)</t>
  </si>
  <si>
    <t>Набор подушек для монтажа окна 4шт</t>
  </si>
  <si>
    <t>WS LN 100/1,5</t>
  </si>
  <si>
    <t>Пароизоляционная лента WS LN, 100х1,5mm (24мх2шт.=48м)</t>
  </si>
  <si>
    <t>WS LDU 100/1,5</t>
  </si>
  <si>
    <t>Пароизоляционная лента дубл. WS LDU 100х1,5mm (12мх3шт.=36м)</t>
  </si>
  <si>
    <t>WS LМ 70/1,5</t>
  </si>
  <si>
    <t>Пароизоляционная лента металл. WS LМ 70х1,5mm (24мх2шт.=48м)</t>
  </si>
  <si>
    <t>Пистолет д/монт. пены Penosil 9090</t>
  </si>
  <si>
    <t>9079Т</t>
  </si>
  <si>
    <t>Пистолет д/монт. пены WS 9079Т NEW!</t>
  </si>
  <si>
    <t>RBM310X</t>
  </si>
  <si>
    <t>Пистолет двухкомпонентный 2х310мл</t>
  </si>
  <si>
    <t>50 10/4</t>
  </si>
  <si>
    <t>ПСУЛ "PENOSEAL" 50 10x20 (4-8mm) 15m (30шт./кор.)</t>
  </si>
  <si>
    <t>50 10/3</t>
  </si>
  <si>
    <t>ПСУЛ "PENOSEAL" 50 10х15 (3-6mm) 20m (30шт./кор.)</t>
  </si>
  <si>
    <t>50 15/4</t>
  </si>
  <si>
    <t>ПСУЛ "PENOSEAL" 50 15x20 (4-8mm) 15m (20шт./кор.)</t>
  </si>
  <si>
    <t>50 15/6</t>
  </si>
  <si>
    <t>ПСУЛ "PENOSEAL" 50 15x30 (6-12mm) 10m (20шт./кор.)</t>
  </si>
  <si>
    <t>PENOSIL N нейтр.черн.</t>
  </si>
  <si>
    <t>Силикон "PENOSIL" N нейтр., черн. 600ml (20шт./кор.)</t>
  </si>
  <si>
    <t>Монтаж</t>
  </si>
  <si>
    <t>Прочее</t>
  </si>
  <si>
    <t>ЗДШ</t>
  </si>
  <si>
    <t>Заглушка декоративная на шуруп</t>
  </si>
  <si>
    <t>ЗО 360</t>
  </si>
  <si>
    <t>Заглушка на отлив "360 мм"</t>
  </si>
  <si>
    <t>ЗПКШ</t>
  </si>
  <si>
    <t>Заглушка на подоконник косая широк.</t>
  </si>
  <si>
    <t>ПS К3 бел.</t>
  </si>
  <si>
    <t>Подкладка под петлю Simonswerk К3 бел.</t>
  </si>
  <si>
    <t>ПS К3 кор.</t>
  </si>
  <si>
    <t>Подкладка под петлю Simonswerk К3 кор.</t>
  </si>
  <si>
    <t>ПS К4 бел</t>
  </si>
  <si>
    <t>Подкладка под петлю Simonswerk К4 бел</t>
  </si>
  <si>
    <t>ПS К4 кор.</t>
  </si>
  <si>
    <t>Подкладка под петлю Simonswerk К4 кор.</t>
  </si>
  <si>
    <t>ПО 60/94</t>
  </si>
  <si>
    <t>KBE337</t>
  </si>
  <si>
    <t>Соединитель импоста KBE337 (Novotex) (130шт./кор.)</t>
  </si>
  <si>
    <t>MT</t>
  </si>
  <si>
    <t>Proplex082</t>
  </si>
  <si>
    <t>Соединитель импоста Proplex082 (120шт./кор.)</t>
  </si>
  <si>
    <t>REHAU BD</t>
  </si>
  <si>
    <t xml:space="preserve">REHAU Thermo </t>
  </si>
  <si>
    <t>Тефлоновая лента 12330</t>
  </si>
  <si>
    <t>Тефлоновая лента 5058 с клеем</t>
  </si>
  <si>
    <t>пог.м.</t>
  </si>
  <si>
    <t>G-120/9016</t>
  </si>
  <si>
    <t>WS, Ручка д/внеш. закрывания балк.двери бел. 9016</t>
  </si>
  <si>
    <t>1562 8019</t>
  </si>
  <si>
    <t>WS, Ручка д/внеш. закрывания балк.двери кор. 8019</t>
  </si>
  <si>
    <t>МБ13</t>
  </si>
  <si>
    <t>Магнитная балк.защелка 13 мм(арт. МБ13)</t>
  </si>
  <si>
    <t>МБ9</t>
  </si>
  <si>
    <t>Магнитная балк.защелка 9 мм(арт. МБ9)</t>
  </si>
  <si>
    <t>BHS 1 RAL9016</t>
  </si>
  <si>
    <t>Нажимной гарнитур балкон.ассиметр.</t>
  </si>
  <si>
    <t>BHS 1 RAL8019</t>
  </si>
  <si>
    <t>Нажимной гарнитур балкон.ассиметр.корич.8019</t>
  </si>
  <si>
    <t>BHS 2 RAL9016</t>
  </si>
  <si>
    <t>Нажимной гарнитур балкон.ассиметр.с ключом</t>
  </si>
  <si>
    <t>R5005</t>
  </si>
  <si>
    <t xml:space="preserve">Ограничитель открывания с метал. держателем бел. R5005 </t>
  </si>
  <si>
    <t>11764 8019</t>
  </si>
  <si>
    <t>Ограничитель открывания с метал. держателем кор. Ral 8019</t>
  </si>
  <si>
    <t xml:space="preserve">Пластиковый приподниматель </t>
  </si>
  <si>
    <t>Planet бал/ключ 9016</t>
  </si>
  <si>
    <t>Ручка c ключом балконная Planet белая</t>
  </si>
  <si>
    <t>Planet бал/ключ 8019</t>
  </si>
  <si>
    <t>Ручка c ключом балконная Planet корич 8019</t>
  </si>
  <si>
    <t>Ручка балконная алюм. С 30505</t>
  </si>
  <si>
    <t>30506 8017</t>
  </si>
  <si>
    <t>Ручка балконная алюм.коричневая</t>
  </si>
  <si>
    <t>CGZS022-SGW</t>
  </si>
  <si>
    <t>Ручка двойная  белая алюм.CGZS022-SGW</t>
  </si>
  <si>
    <t>CGZS022-SGB 8019</t>
  </si>
  <si>
    <t>Ручка двойная  коричневая алюм.CGZS022-SGB 8019</t>
  </si>
  <si>
    <t>CGZS018-SGW</t>
  </si>
  <si>
    <t>Ручка двойная с барашком и ключом бел.CGZS018-SGW</t>
  </si>
  <si>
    <t>CGZS021-SGW</t>
  </si>
  <si>
    <t>Ручка двойная с ключом белая алюм.CGZS021-SGW</t>
  </si>
  <si>
    <t>Ручка окон. с винтами 099/US952 LUXEMB. F8077 (корич.) шт. 35мм SECUSTIK</t>
  </si>
  <si>
    <t>Ручка окон. с винтами 099/US952 LUXEMB. F9016 (бел.) шт. 35мм SECUSTIK</t>
  </si>
  <si>
    <t>Ручка окон.с винт.TOKYO, серебро, штифт 35мм(арт.1768759)</t>
  </si>
  <si>
    <t>Ручка окон.с винтами BOGOTA.бел, штифт 37мм (арт. 3744081)</t>
  </si>
  <si>
    <t>Ручка окон.с винтами New York F4 бронз., штифт 37мм (арт.3751379)</t>
  </si>
  <si>
    <t>2020435к</t>
  </si>
  <si>
    <t>Ручка окон.с винтами PLANET.кор, штифт 35мм (арт. 2020435к)</t>
  </si>
  <si>
    <t>Ручка окон.с винтами TOKYO.бел, штифт 35мм (арт. 8167512)</t>
  </si>
  <si>
    <t>Ручка окон.с винтами TOKYO.зол., штифт 35мм (арт.2015100)</t>
  </si>
  <si>
    <t>Ручка окон.с винтами TOKYO.сталь, штифт 35мм (арт.8167520)</t>
  </si>
  <si>
    <t>Ручка окон.с винтами USEDOM латунь, штифт 35мм(арт.218774)</t>
  </si>
  <si>
    <t>2900/35-8 9016</t>
  </si>
  <si>
    <t>Ручка оконная алюмин.бел. Hermo 35mm (арт.2900/35-08 9016)</t>
  </si>
  <si>
    <t>2745/35-8 9016</t>
  </si>
  <si>
    <t>Ручка оконная алюмин.бел. аналог HOPPE 35mm (арт.2745/35-08 9016)</t>
  </si>
  <si>
    <t>2758/40-8 9016</t>
  </si>
  <si>
    <t>Ручка оконная алюмин.бел. аналог HOPPE 40mm (арт.2758/40-08 9016)</t>
  </si>
  <si>
    <t>2776/35-8 8014</t>
  </si>
  <si>
    <t>Ручка оконная алюмин.кор. аналог HOPPE 35mm (арт.2776/35-08 8014)</t>
  </si>
  <si>
    <t>2785/40-8 8014</t>
  </si>
  <si>
    <t>Ручка оконная алюмин.кор. аналог HOPPE 40mm (арт.2785/40-08 8014)</t>
  </si>
  <si>
    <t>2535/35-8 8014</t>
  </si>
  <si>
    <t>Ручка оконная алюмин.кор. СТАР 35mm (арт.2535/35-08 8014)</t>
  </si>
  <si>
    <t>2788/40-8 8014</t>
  </si>
  <si>
    <t>Ручка оконная алюмин.кор. СТАР 40mm (арт.2788/40-08 8014)</t>
  </si>
  <si>
    <t>30621 8019</t>
  </si>
  <si>
    <t>Ручка оконная с ключом (коричневая) 8019</t>
  </si>
  <si>
    <t>Ручка оконная с ключом 30621</t>
  </si>
  <si>
    <t>Planet прямая 9016</t>
  </si>
  <si>
    <t>Ручка прямая балкон.(пара) с ключом Planet белая</t>
  </si>
  <si>
    <t>Planet н/о L 9016</t>
  </si>
  <si>
    <t>Ручка узкая - н/о Planet-L белая</t>
  </si>
  <si>
    <t>Planet н/о L 8019</t>
  </si>
  <si>
    <t>Ручка узкая - н/о Planet-L корич. 8019</t>
  </si>
  <si>
    <t>Planet н/о R 9016</t>
  </si>
  <si>
    <t>Ручка узкая - н/о Planet-R белая</t>
  </si>
  <si>
    <t>Planet н/о R 8019</t>
  </si>
  <si>
    <t>Ручка узкая - н/о Planet-R корич. 8019</t>
  </si>
  <si>
    <t>Planet н/о пара L 9016</t>
  </si>
  <si>
    <t>Ручка узкая двусторонняя c ключом- н/о Planet-L белая</t>
  </si>
  <si>
    <t>Planet н/о пара L 8019</t>
  </si>
  <si>
    <t>Ручка узкая двусторонняя с ключом- н/о Planet-L корич.8019</t>
  </si>
  <si>
    <t>Planet н/о пара R 9016</t>
  </si>
  <si>
    <t>Ручка узкая двусторонняя с ключом- н/о Planet-R белая</t>
  </si>
  <si>
    <t>Planet н/о пара R 8019</t>
  </si>
  <si>
    <t>Ручка узкая двусторонняя с ключом- н/о Planet-R корич.8019</t>
  </si>
  <si>
    <t>Q920FFWL-KIT</t>
  </si>
  <si>
    <t xml:space="preserve">Фиксатор противовзл.SJF белый </t>
  </si>
  <si>
    <t>02543-270</t>
  </si>
  <si>
    <t>Фиксатор противовзл.SJF кор.8019</t>
  </si>
  <si>
    <t>Оконная фурнитура</t>
  </si>
  <si>
    <t>Инструмент д/закатки москитного шнура с роликом</t>
  </si>
  <si>
    <t>6220.09.00 верх</t>
  </si>
  <si>
    <t>Крепление верхнее (пластик) 100шт. корич.</t>
  </si>
  <si>
    <t>6220.09.00 низ</t>
  </si>
  <si>
    <t>Крепление нижнее (пластик) 100шт. корич.</t>
  </si>
  <si>
    <t>ПРМ кор</t>
  </si>
  <si>
    <t>Профиль м/с рамный, кор.1mm (6m) (20 шт./коробка)</t>
  </si>
  <si>
    <t>6280.09.000</t>
  </si>
  <si>
    <t>Ручка трапецевидная корич. (100шт.)</t>
  </si>
  <si>
    <t>6213.09.000</t>
  </si>
  <si>
    <t>Уголок д/москитной сетки корич 1mm (1000 шт./кор.)</t>
  </si>
  <si>
    <t>ЦПМ кор</t>
  </si>
  <si>
    <t>Центр. поперечина д/моск.систем без паза кор. 6m (20шт./кор.)</t>
  </si>
  <si>
    <t>6220.01.00 верх</t>
  </si>
  <si>
    <t>Крепление верхнее (пластик) 100шт.</t>
  </si>
  <si>
    <t>Креп.сетк.средн.</t>
  </si>
  <si>
    <t>Крепление для москитной сетки средний</t>
  </si>
  <si>
    <t>Креп.сетк.длинн.</t>
  </si>
  <si>
    <t>Крепление москитной сетки метал.длин.</t>
  </si>
  <si>
    <t>Креп.сетк.кор.</t>
  </si>
  <si>
    <t>Крепление москитной сетки метал.кор.</t>
  </si>
  <si>
    <t>6220.01.00 низ</t>
  </si>
  <si>
    <t>Крепление нижнее (пластик) 100шт.</t>
  </si>
  <si>
    <t>00.00.02 9016</t>
  </si>
  <si>
    <t>Крепление м/с метал.белый к-т (2 верх, 2 низ)</t>
  </si>
  <si>
    <t>00.00.02 8014</t>
  </si>
  <si>
    <t>Крепление м/с метал.кор. к-т (2 верх, 2 низ)</t>
  </si>
  <si>
    <t>00.00.04 9016</t>
  </si>
  <si>
    <t>Ручка м/с мет.белая</t>
  </si>
  <si>
    <t>00.00.04 8014</t>
  </si>
  <si>
    <t>Ручка м/с мет.кор.</t>
  </si>
  <si>
    <t>00.00.05 9016</t>
  </si>
  <si>
    <t>Уголок м/с алюмин.белый</t>
  </si>
  <si>
    <t>00.00.05 8014</t>
  </si>
  <si>
    <t>Уголок м/с алюмин.кор.</t>
  </si>
  <si>
    <t>ПРМ-0,8мм бел.</t>
  </si>
  <si>
    <t>Профиль м/с рамный 0,8mm (6m) (20 шт./коробка)</t>
  </si>
  <si>
    <t>6270.01.000</t>
  </si>
  <si>
    <t>Ручка большая белая (100шт.)</t>
  </si>
  <si>
    <t>6280.01.000</t>
  </si>
  <si>
    <t>Ручка трапецевидная прозрачн. (100шт.)</t>
  </si>
  <si>
    <t xml:space="preserve">1,4х30м </t>
  </si>
  <si>
    <t xml:space="preserve">Сетка д/москитных систем 1,4х30м серая </t>
  </si>
  <si>
    <t>1,6х30м</t>
  </si>
  <si>
    <t xml:space="preserve">Сетка д/москитных систем 1,6х30м серая </t>
  </si>
  <si>
    <t>6215.09.000м</t>
  </si>
  <si>
    <t>Соед. деталь д/центр. поперечины б/паза, металл</t>
  </si>
  <si>
    <t>6213.01.000</t>
  </si>
  <si>
    <t>Уголок д/москитной сетки белый 1mm (1000 шт./кор.)</t>
  </si>
  <si>
    <t>ЦПМ бел.</t>
  </si>
  <si>
    <t>Центр. поперечина д/моск.систем без паза бел. 6m (20шт./кор.)</t>
  </si>
  <si>
    <t>6214.01/02.100</t>
  </si>
  <si>
    <t>Шнур фиксирующий серый, 5mm (100м/рул.)</t>
  </si>
  <si>
    <t>Москитная комплектация</t>
  </si>
  <si>
    <t>Стеклопакеты</t>
  </si>
  <si>
    <t>EKO33</t>
  </si>
  <si>
    <t>Герметик EKOPLAST 33 кг</t>
  </si>
  <si>
    <t>ДР16/28</t>
  </si>
  <si>
    <t>Дистанционная алюм. рама 16мм без бутиля 0,28 (1638м/упак)</t>
  </si>
  <si>
    <t>ДР16/35</t>
  </si>
  <si>
    <t>Дистанционная алюм. рама 16мм без бутиля 0,35 (1500м/упак)</t>
  </si>
  <si>
    <t>GL-1 RAL 9016</t>
  </si>
  <si>
    <t>Заглушка водоотводящего канала бел.GL-1</t>
  </si>
  <si>
    <t>GL-1 RAL 8014</t>
  </si>
  <si>
    <t>Заглушка водоотводящего канала коричн.GL-1</t>
  </si>
  <si>
    <t>Лопатка МС</t>
  </si>
  <si>
    <t>Лопатка для монт.стеклопакетов</t>
  </si>
  <si>
    <t>Nanomol 1,0-1,5</t>
  </si>
  <si>
    <t>Молекулярное сито Nedex Nanomol 1,0-1,5mm (25 кг)</t>
  </si>
  <si>
    <t>WSHAMMER01</t>
  </si>
  <si>
    <t>Молоток рихтовочный (1к.-6шт.)</t>
  </si>
  <si>
    <t>Скотч ДВС 4х0,1mm черный 50м 8360</t>
  </si>
  <si>
    <t>СД 747</t>
  </si>
  <si>
    <t>Стеклодомкрат двойной</t>
  </si>
  <si>
    <t>П-32-1</t>
  </si>
  <si>
    <t>Универсальная прокладка П-32-1 (1000./кор.)</t>
  </si>
  <si>
    <t>П-32-2</t>
  </si>
  <si>
    <t>Универсальная прокладка П-32-2 (1000./кор.)</t>
  </si>
  <si>
    <t>П-32-3</t>
  </si>
  <si>
    <t>Универсальная прокладка П-32-3 (1000./кор.)</t>
  </si>
  <si>
    <t>П-32-4</t>
  </si>
  <si>
    <t>Универсальная прокладка П-32-4 (1000./кор.)</t>
  </si>
  <si>
    <t>П-32-5</t>
  </si>
  <si>
    <t>Универсальная прокладка П-32-5 (1000./кор.)</t>
  </si>
  <si>
    <t>П-32-6</t>
  </si>
  <si>
    <t>Универсальная прокладка П-32-6 (1000./кор.)</t>
  </si>
  <si>
    <t>ФВ-171</t>
  </si>
  <si>
    <t>Фальцевый вкладыш KBE ФВ-171 (1000./кор.)</t>
  </si>
  <si>
    <t>ФВ-651</t>
  </si>
  <si>
    <t>Фальцевый вкладыш Rehau ФВ-651 (1000./кор.)</t>
  </si>
  <si>
    <t>рул</t>
  </si>
  <si>
    <t>пог.м</t>
  </si>
  <si>
    <t>кг</t>
  </si>
  <si>
    <t>155 Р-25</t>
  </si>
  <si>
    <t>Замок "KALE" 16/25 с рол.защелкой 155 Р-25</t>
  </si>
  <si>
    <t>78.25Ф.16.85</t>
  </si>
  <si>
    <t>Замок KALE 16/25 с фал.защ.для ПВХ 25Ф.16.85</t>
  </si>
  <si>
    <t>78.35Р.16.85</t>
  </si>
  <si>
    <t>Замок KALE 16/35 с рол.защ.для ПВХ 35Р.16.85</t>
  </si>
  <si>
    <t>78.35Ф.16.85</t>
  </si>
  <si>
    <t>Замок KALE 16/35 с фал.защ.для ПВХ 35Ф.16.85</t>
  </si>
  <si>
    <t>78.WC-25</t>
  </si>
  <si>
    <t>Замок KALE WC-25 для ванной</t>
  </si>
  <si>
    <t>78.WC-35</t>
  </si>
  <si>
    <t>Замок KALE WC-35 для ванной</t>
  </si>
  <si>
    <t>78.1600/25/85</t>
  </si>
  <si>
    <t>Замок многоз.VORNE 1600мм/25/85</t>
  </si>
  <si>
    <t>78.1600/35/85</t>
  </si>
  <si>
    <t>Замок многоз.VORNE 1600мм/35/85</t>
  </si>
  <si>
    <t>78.1800/25/85</t>
  </si>
  <si>
    <t>Замок многоз.VORNE 1800мм/25/85</t>
  </si>
  <si>
    <t>78.1800/35/85</t>
  </si>
  <si>
    <t>Замок многоз.VORNE 1800мм/35/85</t>
  </si>
  <si>
    <t>160.EL13</t>
  </si>
  <si>
    <t>Защелка балконная Elefant 13 паз</t>
  </si>
  <si>
    <t>160.EL9</t>
  </si>
  <si>
    <t>Защелка балконная Elefant 9 паз</t>
  </si>
  <si>
    <t>160.200</t>
  </si>
  <si>
    <t xml:space="preserve">Ограничитель фрамуги 200мм </t>
  </si>
  <si>
    <t>ZM.01 W</t>
  </si>
  <si>
    <t>Петля оконная нерегулируемая 75 мм ZM.01 W</t>
  </si>
  <si>
    <t>40147 Ral 8019</t>
  </si>
  <si>
    <t>Петля оконная нерегулируемая 75 мм кор.Ral 8019</t>
  </si>
  <si>
    <t>214.25/85 9016</t>
  </si>
  <si>
    <t>Ручка дверная DENIZ 25/85 бел.9016</t>
  </si>
  <si>
    <t>214.25/85 8019</t>
  </si>
  <si>
    <t>Ручка дверная DENIZ 25/85 кор.8019</t>
  </si>
  <si>
    <t>214.25/90 9016</t>
  </si>
  <si>
    <t>Ручка дверная DENIZ 25/90 WC бел.9016</t>
  </si>
  <si>
    <t>214.25/90 8019</t>
  </si>
  <si>
    <t>Ручка дверная DENIZ 25/90 WC кор.8019</t>
  </si>
  <si>
    <t>214.28/85 9016</t>
  </si>
  <si>
    <t>Ручка дверная DENIZ 28/85 с пружин.бел.9016</t>
  </si>
  <si>
    <t>214.28/85 8019</t>
  </si>
  <si>
    <t>Ручка дверная DENIZ 28/85 с пружин.кор.8019</t>
  </si>
  <si>
    <t>214.28/90 WC 9016</t>
  </si>
  <si>
    <t>Ручка дверная DENIZ 28/90 WC с пружин.бел.9016</t>
  </si>
  <si>
    <t>214.28/90 WC 8019</t>
  </si>
  <si>
    <t>Ручка дверная DENIZ 28/90 WC с пружин.кор.8019</t>
  </si>
  <si>
    <t>214.30/300 8017</t>
  </si>
  <si>
    <t>Ручка офисная-скоба 30/300мм 8017</t>
  </si>
  <si>
    <t>214.30/300 9016</t>
  </si>
  <si>
    <t>Ручка офисная-скоба 30/300мм 9016</t>
  </si>
  <si>
    <t>Турецкая комплектация</t>
  </si>
  <si>
    <t>Уплотнитель KBE 30123 500m п 227 РОССИЯ</t>
  </si>
  <si>
    <t>Уплотнитель Rehau 30125 п. 500m РОССИЯ</t>
  </si>
  <si>
    <t>Уплотнитель Rehau 30126 с. 400m РОССИЯ</t>
  </si>
  <si>
    <t>Cosmofen 200</t>
  </si>
  <si>
    <t xml:space="preserve">Клей Cosmofen белый 200г. </t>
  </si>
  <si>
    <t>Cosmofen DUO</t>
  </si>
  <si>
    <t>Клей двухкомп.полиурет.,картридж 900г(арт.Cosmofen DUO)</t>
  </si>
  <si>
    <t>Клей монтаж. для ПВХ SECUND 20г. 8435</t>
  </si>
  <si>
    <t xml:space="preserve">TYTAN" 55 О2 </t>
  </si>
  <si>
    <t>Монтажная пена "TYTAN" 55 О2 750ml</t>
  </si>
  <si>
    <t>Насадка CD 928</t>
  </si>
  <si>
    <t>Насадки на двухкомп.клей Cosmofen DUO</t>
  </si>
  <si>
    <t>PCFR340</t>
  </si>
  <si>
    <t>Очиститель "Penosil Cured-Foam Remover" 340ml д/удаления засохшей пены</t>
  </si>
  <si>
    <t>PC500</t>
  </si>
  <si>
    <t>Очиститель пены "PENOSIL Cleaner" 500мл</t>
  </si>
  <si>
    <t>COSMOFEN S60</t>
  </si>
  <si>
    <t xml:space="preserve">Растворитель COSMOFEN S60 для алюмин.1л. </t>
  </si>
  <si>
    <t xml:space="preserve">Растворитель FENOSOL S10 UVA слабораств.1л. 8430 </t>
  </si>
  <si>
    <t>Растворитель FENOSOL S20 UVA нераств.1л. 8438</t>
  </si>
  <si>
    <t xml:space="preserve">Растворитель FENOSOL S5 UVA сильнораств.1л. 8458 </t>
  </si>
  <si>
    <t>Уплотнители</t>
  </si>
  <si>
    <t>Химия</t>
  </si>
  <si>
    <t>Уплотнитель KBE 30127 400m  с 255 РОССИЯ</t>
  </si>
  <si>
    <t>бобина</t>
  </si>
  <si>
    <r>
      <t xml:space="preserve">                                                                 ПРАЙС - ЛИСТ</t>
    </r>
    <r>
      <rPr>
        <b/>
        <sz val="14"/>
        <rFont val="Arial Cyr"/>
        <charset val="204"/>
      </rPr>
      <t xml:space="preserve"> </t>
    </r>
  </si>
  <si>
    <r>
      <t xml:space="preserve">     ФРЕЗЫ </t>
    </r>
    <r>
      <rPr>
        <i/>
        <sz val="12"/>
        <rFont val="Arial Cyr"/>
        <charset val="204"/>
      </rPr>
      <t>(пальчиковые)</t>
    </r>
  </si>
  <si>
    <t xml:space="preserve">           Наименование</t>
  </si>
  <si>
    <t xml:space="preserve">            Назначение</t>
  </si>
  <si>
    <t xml:space="preserve"> Цена в  евро</t>
  </si>
  <si>
    <t>Фреза HSS 5х18х60/8</t>
  </si>
  <si>
    <t>ST 263</t>
  </si>
  <si>
    <t>Фреза HSS 5х25х80/8; 5х20х80/8</t>
  </si>
  <si>
    <t>ST 263, 3KDS</t>
  </si>
  <si>
    <t>Фреза HSS 5х35х80/8</t>
  </si>
  <si>
    <t>Фреза HSS 5х20х100/8</t>
  </si>
  <si>
    <t>FR 221-FR 226</t>
  </si>
  <si>
    <t>Фреза HSS 5х40х100/8</t>
  </si>
  <si>
    <t>Фреза HSS 5х25/75х120/8</t>
  </si>
  <si>
    <t>FR 221-FR 227</t>
  </si>
  <si>
    <t>Фреза HSS 8х14/90х120/8</t>
  </si>
  <si>
    <t>Фреза 8х20х100</t>
  </si>
  <si>
    <t>FR 221</t>
  </si>
  <si>
    <t>Фреза 8х25х100/8</t>
  </si>
  <si>
    <t>Фреза 8х40х100/8</t>
  </si>
  <si>
    <t>Набор фрез 10-12-10</t>
  </si>
  <si>
    <t>FR 224, 225, 226</t>
  </si>
  <si>
    <t xml:space="preserve">                                                                                     ПИЛЬНЫЕ ДИСКИ</t>
  </si>
  <si>
    <t xml:space="preserve"> Цена в евро</t>
  </si>
  <si>
    <t>НМ 500х3,8х30 Z-120</t>
  </si>
  <si>
    <t>НМ 450х4,0х40 Z-110</t>
  </si>
  <si>
    <t>DK 450</t>
  </si>
  <si>
    <t>НМ 420х3,8х30 Z-108</t>
  </si>
  <si>
    <t>ACK 420, DC 420M, DC 420P</t>
  </si>
  <si>
    <t>НМ 400х4,0х32 Z-120</t>
  </si>
  <si>
    <t>KD 400P, KD 400M, 40 AK, H 99</t>
  </si>
  <si>
    <t>НМ 400х4,0х32 Z-96</t>
  </si>
  <si>
    <t>KD 400P, KD 400M, 40 AK, H 100</t>
  </si>
  <si>
    <t>НМ 350х3,4х32 Z-108</t>
  </si>
  <si>
    <t>KD 350P, KD 350M</t>
  </si>
  <si>
    <t>НМ 305х2х30 Z-100</t>
  </si>
  <si>
    <t>KD 300, KY 300</t>
  </si>
  <si>
    <t>НМ 300х3,2х32 Z-96</t>
  </si>
  <si>
    <t>HSS 250х2,0х32 Z-200</t>
  </si>
  <si>
    <t>DN 250, TE 250</t>
  </si>
  <si>
    <t>HSS 200х1,8х32 Z-160</t>
  </si>
  <si>
    <t>CK 410, H 600</t>
  </si>
  <si>
    <t>DM 110х4,0х20 Z-80</t>
  </si>
  <si>
    <t xml:space="preserve">                                                   ЗАЧИСТНЫЕ НОЖИ</t>
  </si>
  <si>
    <t>Зачистной нож</t>
  </si>
  <si>
    <t>СА 601, СА 604</t>
  </si>
  <si>
    <t>А 320, 321</t>
  </si>
  <si>
    <t>Оснастка для профилей</t>
  </si>
  <si>
    <t xml:space="preserve"> Цена</t>
  </si>
  <si>
    <t>Фреза для обработки импоста 120х6х32 z=18</t>
  </si>
  <si>
    <t>алюминий</t>
  </si>
  <si>
    <t>150евро</t>
  </si>
  <si>
    <t>Фреза для обработки створки</t>
  </si>
  <si>
    <t>КВЕ (58мм)</t>
  </si>
  <si>
    <t>280$</t>
  </si>
  <si>
    <t>LG (60мм/70мм)</t>
  </si>
  <si>
    <t>16000руб./17000руб.</t>
  </si>
  <si>
    <t>Rehau Basic/Sib</t>
  </si>
  <si>
    <t>12000руб./15500руб.</t>
  </si>
  <si>
    <t>Фреза для обработки импоста</t>
  </si>
  <si>
    <t>17500руб./18500руб.</t>
  </si>
  <si>
    <t>10500руб./11200руб.</t>
  </si>
  <si>
    <t>Сварочные цулаги</t>
  </si>
  <si>
    <t>3500руб.</t>
  </si>
  <si>
    <t>Сварочные цулаги (рама)</t>
  </si>
  <si>
    <t>4800руб./5200руб.</t>
  </si>
  <si>
    <t>Сварочные цулаги (створка)</t>
  </si>
  <si>
    <t>7500руб./8200руб.</t>
  </si>
  <si>
    <t>Цулаги 2-ух ручейковые для штапикореза</t>
  </si>
  <si>
    <t>8000руб.</t>
  </si>
  <si>
    <t>Цены указаны со склада в г.Ростов-на-Дону с учётом НДС.</t>
  </si>
  <si>
    <t>ООО "ФУРКОМПЛЕКТ"</t>
  </si>
  <si>
    <t>Ростов-на-Дону, ул.Геологическая, 3, оф.22</t>
  </si>
  <si>
    <t>mail: info@furkomplekt.ru</t>
  </si>
  <si>
    <t>Тел. (863) 206-15-70, 254-71-75</t>
  </si>
  <si>
    <t>с 20.01.2013г.</t>
  </si>
  <si>
    <t>АРТИКУЛ</t>
  </si>
  <si>
    <t>ОБОРУДОВАНИЕ ДЛЯ РЕЗКИ ПРОФИЛЯ</t>
  </si>
  <si>
    <t>YILMAZ</t>
  </si>
  <si>
    <t>KD 300</t>
  </si>
  <si>
    <t>Настольная пила с изменяемым углом резки, 220В (без диска)</t>
  </si>
  <si>
    <t>KY 300</t>
  </si>
  <si>
    <t>Маятниковая пила с изменяемым углом резки, 220В (без диска)</t>
  </si>
  <si>
    <t>KD 400M</t>
  </si>
  <si>
    <t>Пила с изменяемым углом резки, 380В (портативная, с диском)</t>
  </si>
  <si>
    <t>KD 400P</t>
  </si>
  <si>
    <t>Пила с изменяемым углом резки (с диском-400мм), 380В (пневматическая)</t>
  </si>
  <si>
    <t>KD 400PS</t>
  </si>
  <si>
    <t>Пила с изменяемым углом резки с охлаждением (с диском-400мм), 380В (пневматическая)</t>
  </si>
  <si>
    <t>МК 420</t>
  </si>
  <si>
    <t>Пила с нижней подачей диска (с диском 420мм, с ручной подачей), 380В</t>
  </si>
  <si>
    <t>ACK 420</t>
  </si>
  <si>
    <t>Пила с нижней подачей диска (с диском 420мм, с  рольгангом (3м)), 380В</t>
  </si>
  <si>
    <t>ACK 420S</t>
  </si>
  <si>
    <t>Пила с нижней подачей диска (с диском 420мм, с охлаждением, с  рольгангом (3м)), 380В</t>
  </si>
  <si>
    <t>KD 402</t>
  </si>
  <si>
    <t>Двойная усорезная пила (с дисками 400мм, полуавтомат.,цифровой сканер), 380В</t>
  </si>
  <si>
    <t>KD 402S</t>
  </si>
  <si>
    <t>Двойная усорезная пила (с дисками 400мм, полу-автом.,цифр.сканер,с охлаждением), 380В</t>
  </si>
  <si>
    <t xml:space="preserve">DС 421 М </t>
  </si>
  <si>
    <t>Двухголовочная пила (с дисками 420 мм, полуавтомат.), 380В</t>
  </si>
  <si>
    <t xml:space="preserve">DС 421 МS </t>
  </si>
  <si>
    <t>Двухголовочная пила (с дисками 420 мм, с охлаждением, полуавтомат.), 380В</t>
  </si>
  <si>
    <t xml:space="preserve">DС 421 Р </t>
  </si>
  <si>
    <t>Двухголовочная пила (с дисками 420 мм, автомат.), 380В</t>
  </si>
  <si>
    <t xml:space="preserve">DС 421 РS </t>
  </si>
  <si>
    <t>Двухголовочная пила (с дисками 420 мм, с охлаждением, автомат.), 380В</t>
  </si>
  <si>
    <t>КABAN</t>
  </si>
  <si>
    <t>AA 1020</t>
  </si>
  <si>
    <t>Одноголовочная пила для резки профиля , диам. диска-400мм</t>
  </si>
  <si>
    <t>AB 1030</t>
  </si>
  <si>
    <t>Двухголовочная пила - механическая,  диам. диска-420мм</t>
  </si>
  <si>
    <t>AC 1040</t>
  </si>
  <si>
    <t>Двухголовочная пила - автоматическая,  диам. диска-420мм</t>
  </si>
  <si>
    <t>PENMAK</t>
  </si>
  <si>
    <t>45 АК</t>
  </si>
  <si>
    <t>Автоматическая пила с нижней подачей диска 450 мм</t>
  </si>
  <si>
    <t>ОБОРУДОВАНИЕ ДЛЯ РЕЗКИ АРМИРОВАНИЯ</t>
  </si>
  <si>
    <t>SDT 275</t>
  </si>
  <si>
    <t xml:space="preserve">Пила для резки армирования (с тумбой),  380В </t>
  </si>
  <si>
    <t>New 250</t>
  </si>
  <si>
    <t xml:space="preserve">Пила для резки армирования (2 скорости - 50 и 100об/мин),  380В </t>
  </si>
  <si>
    <t>ОБОРУДОВАНИЕ ДЛЯ ФРЕЗЕРОВАНИЯ ПРОФИЛЯ</t>
  </si>
  <si>
    <t>КМ 211</t>
  </si>
  <si>
    <t>Станок для обработки торцов импоста, ручная подача  380В</t>
  </si>
  <si>
    <t>КМ 212</t>
  </si>
  <si>
    <t>Станок для обработки торцов импоста , (портативный), 220В</t>
  </si>
  <si>
    <t>КМ 213</t>
  </si>
  <si>
    <t>Станок для обработки торцов  импоста (с изменяемым углом, пневматический), 380В</t>
  </si>
  <si>
    <t>КМ 213 S</t>
  </si>
  <si>
    <t>Станок для обработки торцов  импоста (с изменяемым углом, с охлаждением, пневматический), 380В</t>
  </si>
  <si>
    <t>КМ 215</t>
  </si>
  <si>
    <t>Станок для обработки торцов импоста (с изменяемым углом, автоматическая подача)</t>
  </si>
  <si>
    <t>CH 3020</t>
  </si>
  <si>
    <t>Станок для обработки торцов импоста (портативный)</t>
  </si>
  <si>
    <t>CE 3060</t>
  </si>
  <si>
    <t>Станок для обработки торцов импоста, механическая подача (регул.угол)</t>
  </si>
  <si>
    <t>CF 3060</t>
  </si>
  <si>
    <t>Станок для обработки торцов импоста, автоматическая подача (регул.угол, 2 фрезы)</t>
  </si>
  <si>
    <t>2 BC</t>
  </si>
  <si>
    <t>Автоматический станок для обработки импоста (2 фрезы) с регулируемым углом</t>
  </si>
  <si>
    <t>КОПИРОВАЛЬНО-ФРЕЗЕРНЫЕ СТАНКИ</t>
  </si>
  <si>
    <t>FR 221 S</t>
  </si>
  <si>
    <t>Копировально-фрезерный станок (пневматический с охлаждением), 380В</t>
  </si>
  <si>
    <t>FR 222</t>
  </si>
  <si>
    <t>Копировально-фрезерный станок (портативный), 220В</t>
  </si>
  <si>
    <t>FR 225</t>
  </si>
  <si>
    <t>Копировально-фрезерный станок (с тройной фрезой для ручек), 380В</t>
  </si>
  <si>
    <t>FR 226</t>
  </si>
  <si>
    <t>Копировально-фрезерный станок, автоматический (с тройной фрезой для ручек), 380В</t>
  </si>
  <si>
    <t>DF 4060</t>
  </si>
  <si>
    <t xml:space="preserve">Копировально-фрезерный станок  </t>
  </si>
  <si>
    <t>DЕ 4050</t>
  </si>
  <si>
    <t xml:space="preserve">Копировально-фрезерный станок (с тройной фрезой для ручек) </t>
  </si>
  <si>
    <t>3 KDS</t>
  </si>
  <si>
    <t>Тройной копировально-фрезерный станок с функцией фрезерования водоотв. каналов</t>
  </si>
  <si>
    <t>ФРЕЗЕРОВАНИЕ ДРЕНАЖНЫХ КАНАЛОВ</t>
  </si>
  <si>
    <t>Станок для фрезерования водоотливных каналов (трехголовочный), 220В</t>
  </si>
  <si>
    <t>ST 264</t>
  </si>
  <si>
    <t>СВАРКА ПВХ ПРОФИЛЯ</t>
  </si>
  <si>
    <t>DK 502</t>
  </si>
  <si>
    <t>Двухголовая сварочная машина (возможность сварки от 30-180), 220В</t>
  </si>
  <si>
    <t>ТК 501</t>
  </si>
  <si>
    <t xml:space="preserve">Станок сварки профиля одноголовочный, 220В </t>
  </si>
  <si>
    <t>ТК 503</t>
  </si>
  <si>
    <t>ТК 505</t>
  </si>
  <si>
    <t>Станок сварки профиля одноголовочный, 220В / 0,2мм</t>
  </si>
  <si>
    <t>BA 2020</t>
  </si>
  <si>
    <t>Одноголовочная сварочная машина, 220В</t>
  </si>
  <si>
    <t>BA 2030</t>
  </si>
  <si>
    <t>Одноголовочный сварочный станок с регулировкой углов (эконом)</t>
  </si>
  <si>
    <t>BB 2030</t>
  </si>
  <si>
    <t>Двухголовая сварочная машина с регулир.углом</t>
  </si>
  <si>
    <t>ОТК</t>
  </si>
  <si>
    <t>Одноголовочный сварочный станок</t>
  </si>
  <si>
    <t>РЕЗКА ШТАПИКА</t>
  </si>
  <si>
    <t>CK 411</t>
  </si>
  <si>
    <t>Пила для резки штапика, 380В</t>
  </si>
  <si>
    <t>SKN 301</t>
  </si>
  <si>
    <t>Автоматический измертельный рольганг с радиолинейкой для СК 411</t>
  </si>
  <si>
    <t>AD 1050</t>
  </si>
  <si>
    <t>Автоматическая пила для резки штапика (Электро-пневматический контроль)</t>
  </si>
  <si>
    <t>ATC 2</t>
  </si>
  <si>
    <t>Пила для резки штапика (4 диска)</t>
  </si>
  <si>
    <t>ЗАЧИСТКА УГЛОВ</t>
  </si>
  <si>
    <t>СА 601</t>
  </si>
  <si>
    <t>Углозачистной станок (1-фреза, быстросъёмная втулка), 380В</t>
  </si>
  <si>
    <t>СА 603</t>
  </si>
  <si>
    <t>Углозачистной станок (4-фрезы 2мотора), 380В</t>
  </si>
  <si>
    <t>СА 605</t>
  </si>
  <si>
    <t>Углозачистной станок (6-фрез 3мотора), 380В</t>
  </si>
  <si>
    <t>CA 3020</t>
  </si>
  <si>
    <t>Автоматический углозачистной станок - модульный</t>
  </si>
  <si>
    <t>4 BSC</t>
  </si>
  <si>
    <t>Автоматический углозачистной станок (4 фрезы,2 мотора)</t>
  </si>
  <si>
    <t>ДРУГОЕ</t>
  </si>
  <si>
    <t>AZ 130</t>
  </si>
  <si>
    <t>Портативная фрезмашина</t>
  </si>
  <si>
    <t>ТМ 135</t>
  </si>
  <si>
    <t>Машина для фрезерования отверстия под петлю</t>
  </si>
  <si>
    <t>MKN-300</t>
  </si>
  <si>
    <t>Измерительный рольганг 3м</t>
  </si>
  <si>
    <t>DKN</t>
  </si>
  <si>
    <t>Измерительный рольганг с маховиком для перемещения упора, 3м</t>
  </si>
  <si>
    <t>SKN 302</t>
  </si>
  <si>
    <t>Автоматический измерительный рольганг 3м</t>
  </si>
  <si>
    <t>МА 240</t>
  </si>
  <si>
    <t>Центрирующее устройство для FR 225, FR 226</t>
  </si>
  <si>
    <t>SD 201</t>
  </si>
  <si>
    <t>Шуруповёрт автоматический Yilmaz (с тумбой и рольгангами)</t>
  </si>
  <si>
    <t>WS 133</t>
  </si>
  <si>
    <t>Станция для монтажа фурнитуры</t>
  </si>
  <si>
    <t>PY 100</t>
  </si>
  <si>
    <t>Пресс для пробивания отверстий (d 12мм, круглое) (Yilmaz)</t>
  </si>
  <si>
    <t>PY 101</t>
  </si>
  <si>
    <t>Пресс для пробивания отверстий (прямоугольное)  (Yilmaz)</t>
  </si>
  <si>
    <t>КР 120</t>
  </si>
  <si>
    <t>Углообжимной пресс пневмогидравлический (Yilmaz)</t>
  </si>
  <si>
    <t>ЕС 9820</t>
  </si>
  <si>
    <t>Углообжимной пресс пневматический PENMAK</t>
  </si>
  <si>
    <t>Atla Coop</t>
  </si>
  <si>
    <t>Углообжимной пресс пневматический (Италия)</t>
  </si>
  <si>
    <t>Р-400</t>
  </si>
  <si>
    <t>Матрица совмещенная с пневматическим прессом P-400 для распашных конструкций</t>
  </si>
  <si>
    <t>C640MLT+9ES/11</t>
  </si>
  <si>
    <t>Матрица C640mlt+9es/11  совмещ. с пневмопрессом (для раздвижных алюмин. систем)</t>
  </si>
  <si>
    <t>СБ4/С-100.LB30</t>
  </si>
  <si>
    <t xml:space="preserve">Компрессор поршневой (340 л/мин, рес 100литр.) </t>
  </si>
  <si>
    <t>СБ4/С-200.LB40</t>
  </si>
  <si>
    <t xml:space="preserve">Компрессор поршневой (440 л/мин, рес 200литр.) </t>
  </si>
  <si>
    <t>СБ4/Ф-270.LB50</t>
  </si>
  <si>
    <t xml:space="preserve">Компрессор поршневой (550 л/мин, рес 270литр.) </t>
  </si>
  <si>
    <t>СБ4/Ф-270.LB75</t>
  </si>
  <si>
    <t xml:space="preserve">Компрессор поршневой (740 л/мин, рес 270литр.) </t>
  </si>
  <si>
    <t>СБ4/Ф-500.LB75</t>
  </si>
  <si>
    <t>Компрессор стационарный (880 л/мин, рес. 500литр.)</t>
  </si>
  <si>
    <t>ФМ-40</t>
  </si>
  <si>
    <t>Магистральный фильтр</t>
  </si>
  <si>
    <t>ФМ-60</t>
  </si>
  <si>
    <t>Установка для ламинирования ПВХ профиля</t>
  </si>
  <si>
    <t>Малогабаритная установка для ламинирования профиля</t>
  </si>
  <si>
    <t>Установка для ламинирования сэндвич панелей</t>
  </si>
  <si>
    <t>Станок по резке ПВХ пленки</t>
  </si>
  <si>
    <t>Станок гибки арок (туннельная печь 3м + стол)</t>
  </si>
  <si>
    <t>Станок гибки арок (туннельная печь 4м + стол)</t>
  </si>
  <si>
    <t>Также есть оборудование для изготовления стеклопакетов. Высылается по запросу.</t>
  </si>
  <si>
    <t>Цены указаны со склада в г.Ростов-на-Дону с учетом НДС.</t>
  </si>
  <si>
    <t xml:space="preserve">Система скидок для фирмы "" г. </t>
  </si>
  <si>
    <t>Группа</t>
  </si>
  <si>
    <t>% скидки</t>
  </si>
  <si>
    <t>Уплотнение</t>
  </si>
  <si>
    <t>Дв.замки</t>
  </si>
  <si>
    <t>Дв.петли</t>
  </si>
  <si>
    <t>Дверные гарнитуры</t>
  </si>
  <si>
    <t>Турецкая комплектация(замки)</t>
  </si>
  <si>
    <t>Турецкая комплектация(петли)</t>
  </si>
  <si>
    <t>Москитная сетка</t>
  </si>
  <si>
    <t>Комплектующие для монтажа</t>
  </si>
  <si>
    <t>ICSA</t>
  </si>
  <si>
    <t>фал., 22, 30 алюм.</t>
  </si>
  <si>
    <t>фал., 24, 30 алюм.</t>
  </si>
  <si>
    <t>рол., 22, 30 алюм.</t>
  </si>
  <si>
    <t>рол., 24, 30 алюм.</t>
  </si>
  <si>
    <t>фал., 16, 25 ПВХ</t>
  </si>
  <si>
    <t>фал., 16, 35 ПВХ</t>
  </si>
  <si>
    <t>рол., 16, 25 ПВХ</t>
  </si>
  <si>
    <t>рол., 16, 35 ПВХ</t>
  </si>
  <si>
    <t>Ответная планка 53</t>
  </si>
  <si>
    <t>Ответная планка  37</t>
  </si>
  <si>
    <t>Молекулярное сито в коробках</t>
  </si>
  <si>
    <t>до 50кг</t>
  </si>
  <si>
    <t>от 50 до 100кг</t>
  </si>
  <si>
    <t>от 100 до 200кг</t>
  </si>
  <si>
    <t>от 200 до 500кг</t>
  </si>
  <si>
    <t>от 500кг</t>
  </si>
  <si>
    <t>Молекулярное сито в бочках</t>
  </si>
  <si>
    <t>150кг</t>
  </si>
  <si>
    <t>150-300</t>
  </si>
  <si>
    <t>300-750</t>
  </si>
  <si>
    <t>750-1050</t>
  </si>
  <si>
    <t>1050-1500</t>
  </si>
  <si>
    <t>свыше 1500</t>
  </si>
  <si>
    <t>344065, Ростов-на-Дону, ул.Геологическая 3, тел.(863) 206-15-70</t>
  </si>
  <si>
    <r>
      <t xml:space="preserve">Соединитель импоста REHAU BD АНТ030 (100шт./кор.) </t>
    </r>
    <r>
      <rPr>
        <b/>
        <i/>
        <sz val="8"/>
        <color rgb="FFFF0000"/>
        <rFont val="Arial"/>
        <family val="2"/>
        <charset val="204"/>
      </rPr>
      <t>распродажа!!!</t>
    </r>
  </si>
  <si>
    <r>
      <t xml:space="preserve">Соединитель импоста Monblanc Thermo (75шт./кор.) </t>
    </r>
    <r>
      <rPr>
        <b/>
        <i/>
        <sz val="8"/>
        <color rgb="FFFF0000"/>
        <rFont val="Arial"/>
        <family val="2"/>
        <charset val="204"/>
      </rPr>
      <t>распродажа!!!</t>
    </r>
  </si>
  <si>
    <r>
      <t xml:space="preserve">Соединитель импоста REHAU Thermo (75шт./кор.) </t>
    </r>
    <r>
      <rPr>
        <b/>
        <i/>
        <sz val="8"/>
        <color rgb="FFFF0000"/>
        <rFont val="Arial"/>
        <family val="2"/>
        <charset val="204"/>
      </rPr>
      <t>распродажа!!!</t>
    </r>
  </si>
  <si>
    <r>
      <t xml:space="preserve">Профиль облицовочный угловой 60х94 </t>
    </r>
    <r>
      <rPr>
        <b/>
        <i/>
        <sz val="8"/>
        <color rgb="FFFF0000"/>
        <rFont val="Arial"/>
        <family val="2"/>
        <charset val="204"/>
      </rPr>
      <t>распродажа!!!</t>
    </r>
  </si>
  <si>
    <r>
      <t xml:space="preserve">Подставочный уголок REHAU </t>
    </r>
    <r>
      <rPr>
        <b/>
        <i/>
        <sz val="8"/>
        <color rgb="FFFF0000"/>
        <rFont val="Arial"/>
        <family val="2"/>
        <charset val="204"/>
      </rPr>
      <t>распродажа!!!</t>
    </r>
  </si>
  <si>
    <r>
      <t xml:space="preserve">Подставочный уголок КВЕ </t>
    </r>
    <r>
      <rPr>
        <b/>
        <i/>
        <sz val="8"/>
        <color rgb="FFFF0000"/>
        <rFont val="Arial"/>
        <family val="2"/>
        <charset val="204"/>
      </rPr>
      <t>распродажа!!!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</si>
</sst>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#,##0.00&quot;р.&quot;"/>
    <numFmt numFmtId="166" formatCode="#,##0.00\ [$USD]"/>
    <numFmt numFmtId="167" formatCode="#,##0.00\ [$€-1]"/>
    <numFmt numFmtId="168" formatCode="#,##0&quot;р.&quot;"/>
    <numFmt numFmtId="169" formatCode="#,##0\ [$€-1]"/>
    <numFmt numFmtId="170" formatCode="#,##0_р_."/>
  </numFmts>
  <fonts count="56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8"/>
      <color indexed="8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8"/>
      <color rgb="FFFF000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u/>
      <sz val="10"/>
      <color indexed="12"/>
      <name val="Arial Cyr"/>
      <family val="2"/>
      <charset val="204"/>
    </font>
    <font>
      <b/>
      <sz val="10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i/>
      <sz val="11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8"/>
      <name val="Times New Roman Cyr"/>
      <family val="1"/>
      <charset val="204"/>
    </font>
    <font>
      <b/>
      <sz val="11"/>
      <name val="Arial Cyr"/>
      <family val="2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9"/>
      <name val="Times New Roman Cyr"/>
      <family val="1"/>
      <charset val="204"/>
    </font>
    <font>
      <b/>
      <sz val="10"/>
      <name val="Arial"/>
      <family val="2"/>
      <charset val="204"/>
    </font>
    <font>
      <sz val="8"/>
      <color indexed="9"/>
      <name val="Times New Roman Cyr"/>
      <family val="1"/>
      <charset val="204"/>
    </font>
    <font>
      <b/>
      <sz val="10"/>
      <color indexed="9"/>
      <name val="Times New Roman Cyr"/>
      <family val="1"/>
      <charset val="204"/>
    </font>
    <font>
      <sz val="10"/>
      <color indexed="9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8"/>
      <name val="Times New Roman Cyr"/>
      <charset val="204"/>
    </font>
    <font>
      <sz val="8"/>
      <name val="Times New Roman"/>
      <family val="1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8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1" fontId="1" fillId="2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 indent="2"/>
    </xf>
    <xf numFmtId="0" fontId="2" fillId="0" borderId="0" xfId="0" applyFont="1"/>
    <xf numFmtId="0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right" vertical="top" wrapText="1"/>
    </xf>
    <xf numFmtId="166" fontId="6" fillId="2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/>
    </xf>
    <xf numFmtId="0" fontId="2" fillId="0" borderId="1" xfId="0" applyFont="1" applyBorder="1"/>
    <xf numFmtId="0" fontId="10" fillId="2" borderId="1" xfId="0" applyNumberFormat="1" applyFont="1" applyFill="1" applyBorder="1" applyAlignment="1">
      <alignment horizontal="left" vertical="top" wrapText="1" indent="2"/>
    </xf>
    <xf numFmtId="0" fontId="10" fillId="2" borderId="1" xfId="0" applyNumberFormat="1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/>
    <xf numFmtId="167" fontId="12" fillId="2" borderId="1" xfId="0" applyNumberFormat="1" applyFont="1" applyFill="1" applyBorder="1" applyAlignment="1">
      <alignment horizontal="right" vertical="top" wrapText="1"/>
    </xf>
    <xf numFmtId="166" fontId="13" fillId="2" borderId="1" xfId="0" applyNumberFormat="1" applyFont="1" applyFill="1" applyBorder="1" applyAlignment="1">
      <alignment horizontal="right" vertical="top" wrapText="1"/>
    </xf>
    <xf numFmtId="0" fontId="10" fillId="2" borderId="1" xfId="0" applyNumberFormat="1" applyFont="1" applyFill="1" applyBorder="1" applyAlignment="1">
      <alignment horizontal="left" vertical="top" wrapText="1" indent="3"/>
    </xf>
    <xf numFmtId="1" fontId="10" fillId="2" borderId="1" xfId="0" applyNumberFormat="1" applyFont="1" applyFill="1" applyBorder="1" applyAlignment="1">
      <alignment horizontal="left" vertical="top" wrapText="1" indent="2"/>
    </xf>
    <xf numFmtId="0" fontId="16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left"/>
    </xf>
    <xf numFmtId="0" fontId="17" fillId="0" borderId="0" xfId="0" applyFont="1"/>
    <xf numFmtId="0" fontId="18" fillId="0" borderId="1" xfId="0" applyFont="1" applyBorder="1" applyAlignment="1">
      <alignment horizontal="center"/>
    </xf>
    <xf numFmtId="166" fontId="19" fillId="0" borderId="1" xfId="0" applyNumberFormat="1" applyFont="1" applyBorder="1"/>
    <xf numFmtId="165" fontId="18" fillId="0" borderId="1" xfId="0" applyNumberFormat="1" applyFont="1" applyBorder="1"/>
    <xf numFmtId="167" fontId="10" fillId="2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/>
    <xf numFmtId="0" fontId="8" fillId="0" borderId="0" xfId="0" applyNumberFormat="1" applyFont="1" applyAlignment="1">
      <alignment vertical="top"/>
    </xf>
    <xf numFmtId="0" fontId="21" fillId="2" borderId="1" xfId="0" applyNumberFormat="1" applyFont="1" applyFill="1" applyBorder="1" applyAlignment="1">
      <alignment horizontal="left" vertical="top" wrapText="1" indent="3"/>
    </xf>
    <xf numFmtId="0" fontId="21" fillId="2" borderId="1" xfId="0" applyNumberFormat="1" applyFont="1" applyFill="1" applyBorder="1" applyAlignment="1">
      <alignment horizontal="left" vertical="top" wrapText="1"/>
    </xf>
    <xf numFmtId="0" fontId="21" fillId="2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 indent="3"/>
    </xf>
    <xf numFmtId="165" fontId="12" fillId="2" borderId="1" xfId="0" applyNumberFormat="1" applyFont="1" applyFill="1" applyBorder="1" applyAlignment="1">
      <alignment horizontal="right" vertical="top" wrapText="1"/>
    </xf>
    <xf numFmtId="0" fontId="20" fillId="0" borderId="0" xfId="2"/>
    <xf numFmtId="0" fontId="28" fillId="0" borderId="1" xfId="2" applyFont="1" applyBorder="1" applyAlignment="1">
      <alignment vertical="center"/>
    </xf>
    <xf numFmtId="0" fontId="28" fillId="0" borderId="1" xfId="2" applyFont="1" applyBorder="1" applyAlignment="1">
      <alignment horizontal="center" vertical="center"/>
    </xf>
    <xf numFmtId="0" fontId="20" fillId="0" borderId="1" xfId="2" applyBorder="1" applyAlignment="1">
      <alignment horizontal="left"/>
    </xf>
    <xf numFmtId="0" fontId="20" fillId="0" borderId="1" xfId="2" applyBorder="1" applyAlignment="1">
      <alignment horizontal="center"/>
    </xf>
    <xf numFmtId="0" fontId="20" fillId="0" borderId="1" xfId="2" applyFill="1" applyBorder="1" applyAlignment="1">
      <alignment horizontal="center"/>
    </xf>
    <xf numFmtId="0" fontId="20" fillId="0" borderId="1" xfId="2" applyFill="1" applyBorder="1" applyAlignment="1">
      <alignment horizontal="left"/>
    </xf>
    <xf numFmtId="0" fontId="26" fillId="0" borderId="0" xfId="2" applyFont="1" applyFill="1" applyBorder="1" applyAlignment="1">
      <alignment horizontal="center"/>
    </xf>
    <xf numFmtId="0" fontId="20" fillId="0" borderId="0" xfId="2" applyBorder="1" applyAlignment="1">
      <alignment horizontal="center"/>
    </xf>
    <xf numFmtId="0" fontId="29" fillId="0" borderId="1" xfId="2" applyFont="1" applyBorder="1" applyAlignment="1">
      <alignment vertical="center"/>
    </xf>
    <xf numFmtId="0" fontId="29" fillId="0" borderId="1" xfId="2" applyFont="1" applyBorder="1" applyAlignment="1">
      <alignment horizontal="center" vertical="center"/>
    </xf>
    <xf numFmtId="0" fontId="20" fillId="0" borderId="1" xfId="2" applyBorder="1" applyAlignment="1">
      <alignment horizontal="left" vertical="distributed"/>
    </xf>
    <xf numFmtId="0" fontId="20" fillId="0" borderId="1" xfId="2" applyBorder="1" applyAlignment="1">
      <alignment horizontal="center" vertical="distributed"/>
    </xf>
    <xf numFmtId="0" fontId="26" fillId="0" borderId="0" xfId="2" applyFont="1" applyFill="1" applyBorder="1" applyAlignment="1">
      <alignment horizontal="left"/>
    </xf>
    <xf numFmtId="0" fontId="29" fillId="0" borderId="0" xfId="2" applyFont="1" applyBorder="1" applyAlignment="1">
      <alignment horizontal="center"/>
    </xf>
    <xf numFmtId="0" fontId="29" fillId="0" borderId="1" xfId="2" applyFont="1" applyFill="1" applyBorder="1" applyAlignment="1">
      <alignment horizontal="center"/>
    </xf>
    <xf numFmtId="0" fontId="20" fillId="0" borderId="0" xfId="2" applyBorder="1"/>
    <xf numFmtId="0" fontId="25" fillId="0" borderId="0" xfId="2" applyFont="1" applyBorder="1" applyAlignment="1">
      <alignment horizontal="center"/>
    </xf>
    <xf numFmtId="0" fontId="20" fillId="0" borderId="1" xfId="2" applyFill="1" applyBorder="1"/>
    <xf numFmtId="0" fontId="20" fillId="0" borderId="2" xfId="2" applyFill="1" applyBorder="1"/>
    <xf numFmtId="0" fontId="30" fillId="0" borderId="0" xfId="2" applyFont="1" applyFill="1" applyBorder="1" applyAlignment="1">
      <alignment horizontal="left"/>
    </xf>
    <xf numFmtId="0" fontId="31" fillId="0" borderId="0" xfId="2" applyFont="1" applyBorder="1"/>
    <xf numFmtId="0" fontId="20" fillId="0" borderId="0" xfId="2" applyFill="1" applyBorder="1" applyAlignment="1">
      <alignment horizontal="left"/>
    </xf>
    <xf numFmtId="0" fontId="32" fillId="0" borderId="0" xfId="2" applyFont="1"/>
    <xf numFmtId="0" fontId="33" fillId="0" borderId="0" xfId="2" applyFont="1"/>
    <xf numFmtId="0" fontId="34" fillId="0" borderId="0" xfId="2" applyFont="1"/>
    <xf numFmtId="0" fontId="15" fillId="0" borderId="0" xfId="2" applyFont="1"/>
    <xf numFmtId="0" fontId="35" fillId="0" borderId="0" xfId="2" applyFont="1" applyAlignment="1">
      <alignment horizontal="left"/>
    </xf>
    <xf numFmtId="0" fontId="36" fillId="0" borderId="0" xfId="2" applyFont="1" applyAlignment="1">
      <alignment horizontal="center"/>
    </xf>
    <xf numFmtId="168" fontId="37" fillId="0" borderId="0" xfId="2" applyNumberFormat="1" applyFont="1"/>
    <xf numFmtId="0" fontId="35" fillId="0" borderId="0" xfId="2" applyFont="1" applyFill="1" applyBorder="1" applyAlignment="1">
      <alignment horizontal="left"/>
    </xf>
    <xf numFmtId="168" fontId="38" fillId="0" borderId="0" xfId="2" applyNumberFormat="1" applyFont="1" applyFill="1" applyBorder="1"/>
    <xf numFmtId="168" fontId="39" fillId="0" borderId="0" xfId="2" applyNumberFormat="1" applyFont="1" applyFill="1" applyBorder="1" applyAlignment="1">
      <alignment horizontal="left"/>
    </xf>
    <xf numFmtId="0" fontId="40" fillId="0" borderId="0" xfId="3" applyFont="1" applyFill="1" applyBorder="1" applyAlignment="1" applyProtection="1">
      <alignment horizontal="center"/>
    </xf>
    <xf numFmtId="168" fontId="37" fillId="0" borderId="0" xfId="2" applyNumberFormat="1" applyFont="1" applyFill="1" applyBorder="1" applyAlignment="1">
      <alignment horizontal="center"/>
    </xf>
    <xf numFmtId="0" fontId="41" fillId="4" borderId="0" xfId="2" applyFont="1" applyFill="1" applyBorder="1" applyAlignment="1">
      <alignment horizontal="left"/>
    </xf>
    <xf numFmtId="0" fontId="42" fillId="4" borderId="0" xfId="2" applyFont="1" applyFill="1" applyBorder="1" applyAlignment="1">
      <alignment horizontal="center"/>
    </xf>
    <xf numFmtId="168" fontId="43" fillId="4" borderId="0" xfId="2" applyNumberFormat="1" applyFont="1" applyFill="1" applyBorder="1" applyAlignment="1">
      <alignment horizontal="center"/>
    </xf>
    <xf numFmtId="0" fontId="44" fillId="0" borderId="0" xfId="2" applyFont="1" applyFill="1" applyBorder="1" applyAlignment="1">
      <alignment horizontal="center"/>
    </xf>
    <xf numFmtId="168" fontId="37" fillId="0" borderId="0" xfId="2" applyNumberFormat="1" applyFont="1" applyFill="1" applyBorder="1"/>
    <xf numFmtId="0" fontId="35" fillId="0" borderId="1" xfId="2" applyFont="1" applyFill="1" applyBorder="1" applyAlignment="1">
      <alignment horizontal="left"/>
    </xf>
    <xf numFmtId="0" fontId="37" fillId="0" borderId="1" xfId="2" applyFont="1" applyFill="1" applyBorder="1" applyAlignment="1"/>
    <xf numFmtId="169" fontId="37" fillId="0" borderId="1" xfId="2" applyNumberFormat="1" applyFont="1" applyFill="1" applyBorder="1"/>
    <xf numFmtId="0" fontId="35" fillId="0" borderId="3" xfId="2" applyFont="1" applyFill="1" applyBorder="1" applyAlignment="1">
      <alignment horizontal="left"/>
    </xf>
    <xf numFmtId="0" fontId="44" fillId="0" borderId="3" xfId="2" applyFont="1" applyFill="1" applyBorder="1" applyAlignment="1">
      <alignment horizontal="center"/>
    </xf>
    <xf numFmtId="168" fontId="37" fillId="0" borderId="3" xfId="2" applyNumberFormat="1" applyFont="1" applyFill="1" applyBorder="1"/>
    <xf numFmtId="0" fontId="35" fillId="0" borderId="4" xfId="2" applyFont="1" applyFill="1" applyBorder="1" applyAlignment="1">
      <alignment horizontal="left"/>
    </xf>
    <xf numFmtId="0" fontId="37" fillId="0" borderId="4" xfId="2" applyFont="1" applyFill="1" applyBorder="1" applyAlignment="1"/>
    <xf numFmtId="169" fontId="37" fillId="0" borderId="4" xfId="2" applyNumberFormat="1" applyFont="1" applyFill="1" applyBorder="1"/>
    <xf numFmtId="0" fontId="35" fillId="0" borderId="5" xfId="2" applyFont="1" applyFill="1" applyBorder="1" applyAlignment="1">
      <alignment horizontal="left"/>
    </xf>
    <xf numFmtId="0" fontId="37" fillId="0" borderId="5" xfId="2" applyFont="1" applyFill="1" applyBorder="1" applyAlignment="1"/>
    <xf numFmtId="169" fontId="37" fillId="0" borderId="5" xfId="2" applyNumberFormat="1" applyFont="1" applyFill="1" applyBorder="1"/>
    <xf numFmtId="0" fontId="35" fillId="0" borderId="6" xfId="2" applyFont="1" applyFill="1" applyBorder="1" applyAlignment="1">
      <alignment horizontal="left"/>
    </xf>
    <xf numFmtId="0" fontId="45" fillId="0" borderId="6" xfId="2" applyFont="1" applyFill="1" applyBorder="1" applyAlignment="1">
      <alignment horizontal="center"/>
    </xf>
    <xf numFmtId="169" fontId="37" fillId="0" borderId="6" xfId="2" applyNumberFormat="1" applyFont="1" applyFill="1" applyBorder="1"/>
    <xf numFmtId="0" fontId="46" fillId="0" borderId="3" xfId="2" applyFont="1" applyFill="1" applyBorder="1" applyAlignment="1"/>
    <xf numFmtId="168" fontId="37" fillId="0" borderId="1" xfId="2" applyNumberFormat="1" applyFont="1" applyFill="1" applyBorder="1" applyAlignment="1">
      <alignment horizontal="right"/>
    </xf>
    <xf numFmtId="0" fontId="35" fillId="4" borderId="2" xfId="2" applyFont="1" applyFill="1" applyBorder="1" applyAlignment="1">
      <alignment horizontal="left"/>
    </xf>
    <xf numFmtId="0" fontId="42" fillId="4" borderId="2" xfId="2" applyFont="1" applyFill="1" applyBorder="1" applyAlignment="1">
      <alignment horizontal="center"/>
    </xf>
    <xf numFmtId="170" fontId="37" fillId="4" borderId="2" xfId="2" applyNumberFormat="1" applyFont="1" applyFill="1" applyBorder="1"/>
    <xf numFmtId="0" fontId="35" fillId="0" borderId="7" xfId="2" applyFont="1" applyFill="1" applyBorder="1" applyAlignment="1">
      <alignment horizontal="left"/>
    </xf>
    <xf numFmtId="0" fontId="35" fillId="4" borderId="0" xfId="2" applyFont="1" applyFill="1" applyBorder="1" applyAlignment="1">
      <alignment horizontal="left"/>
    </xf>
    <xf numFmtId="0" fontId="42" fillId="4" borderId="0" xfId="3" applyFont="1" applyFill="1" applyBorder="1" applyAlignment="1" applyProtection="1">
      <alignment horizontal="center"/>
    </xf>
    <xf numFmtId="170" fontId="37" fillId="4" borderId="0" xfId="2" applyNumberFormat="1" applyFont="1" applyFill="1" applyBorder="1"/>
    <xf numFmtId="0" fontId="37" fillId="0" borderId="1" xfId="3" applyFont="1" applyFill="1" applyBorder="1" applyAlignment="1" applyProtection="1"/>
    <xf numFmtId="0" fontId="37" fillId="0" borderId="4" xfId="3" applyFont="1" applyFill="1" applyBorder="1" applyAlignment="1" applyProtection="1"/>
    <xf numFmtId="168" fontId="37" fillId="0" borderId="1" xfId="2" applyNumberFormat="1" applyFont="1" applyFill="1" applyBorder="1"/>
    <xf numFmtId="0" fontId="37" fillId="0" borderId="1" xfId="3" applyFont="1" applyFill="1" applyBorder="1" applyAlignment="1" applyProtection="1">
      <alignment wrapText="1"/>
    </xf>
    <xf numFmtId="168" fontId="37" fillId="0" borderId="5" xfId="2" applyNumberFormat="1" applyFont="1" applyFill="1" applyBorder="1"/>
    <xf numFmtId="0" fontId="37" fillId="0" borderId="1" xfId="2" applyFont="1" applyFill="1" applyBorder="1"/>
    <xf numFmtId="0" fontId="37" fillId="0" borderId="4" xfId="2" applyFont="1" applyFill="1" applyBorder="1"/>
    <xf numFmtId="0" fontId="35" fillId="0" borderId="3" xfId="2" applyFont="1" applyFill="1" applyBorder="1"/>
    <xf numFmtId="0" fontId="47" fillId="0" borderId="1" xfId="2" applyFont="1" applyFill="1" applyBorder="1" applyAlignment="1">
      <alignment horizontal="left"/>
    </xf>
    <xf numFmtId="0" fontId="45" fillId="0" borderId="1" xfId="2" applyFont="1" applyFill="1" applyBorder="1"/>
    <xf numFmtId="169" fontId="45" fillId="0" borderId="1" xfId="2" applyNumberFormat="1" applyFont="1" applyFill="1" applyBorder="1"/>
    <xf numFmtId="168" fontId="37" fillId="0" borderId="7" xfId="2" applyNumberFormat="1" applyFont="1" applyFill="1" applyBorder="1"/>
    <xf numFmtId="169" fontId="37" fillId="0" borderId="3" xfId="2" applyNumberFormat="1" applyFont="1" applyFill="1" applyBorder="1"/>
    <xf numFmtId="0" fontId="37" fillId="0" borderId="3" xfId="2" applyFont="1" applyFill="1" applyBorder="1"/>
    <xf numFmtId="168" fontId="37" fillId="0" borderId="2" xfId="2" applyNumberFormat="1" applyFont="1" applyFill="1" applyBorder="1"/>
    <xf numFmtId="169" fontId="37" fillId="0" borderId="2" xfId="2" applyNumberFormat="1" applyFont="1" applyFill="1" applyBorder="1"/>
    <xf numFmtId="0" fontId="15" fillId="0" borderId="3" xfId="2" applyFont="1" applyBorder="1" applyAlignment="1">
      <alignment vertical="top" wrapText="1"/>
    </xf>
    <xf numFmtId="0" fontId="48" fillId="0" borderId="1" xfId="2" applyFont="1" applyBorder="1"/>
    <xf numFmtId="0" fontId="15" fillId="0" borderId="0" xfId="2" applyFont="1" applyAlignment="1">
      <alignment horizontal="left"/>
    </xf>
    <xf numFmtId="0" fontId="49" fillId="0" borderId="0" xfId="2" applyFont="1" applyFill="1" applyBorder="1"/>
    <xf numFmtId="0" fontId="46" fillId="0" borderId="0" xfId="2" applyFont="1" applyFill="1" applyBorder="1"/>
    <xf numFmtId="0" fontId="37" fillId="0" borderId="0" xfId="2" applyFont="1" applyBorder="1" applyAlignment="1">
      <alignment horizontal="left"/>
    </xf>
    <xf numFmtId="0" fontId="46" fillId="0" borderId="0" xfId="2" applyFont="1" applyBorder="1"/>
    <xf numFmtId="168" fontId="37" fillId="0" borderId="0" xfId="2" applyNumberFormat="1" applyFont="1" applyBorder="1"/>
    <xf numFmtId="0" fontId="44" fillId="0" borderId="0" xfId="2" applyFont="1" applyBorder="1"/>
    <xf numFmtId="0" fontId="37" fillId="0" borderId="0" xfId="2" applyFont="1" applyBorder="1"/>
    <xf numFmtId="0" fontId="50" fillId="0" borderId="0" xfId="2" applyFont="1" applyBorder="1"/>
    <xf numFmtId="0" fontId="49" fillId="0" borderId="0" xfId="2" applyFont="1" applyBorder="1"/>
    <xf numFmtId="0" fontId="8" fillId="0" borderId="0" xfId="3" applyFont="1" applyBorder="1" applyAlignment="1" applyProtection="1"/>
    <xf numFmtId="0" fontId="35" fillId="0" borderId="0" xfId="2" applyFont="1" applyBorder="1" applyAlignment="1">
      <alignment horizontal="left"/>
    </xf>
    <xf numFmtId="0" fontId="51" fillId="0" borderId="0" xfId="2" applyFont="1" applyBorder="1" applyAlignment="1">
      <alignment vertical="top" wrapText="1"/>
    </xf>
    <xf numFmtId="0" fontId="37" fillId="0" borderId="0" xfId="2" applyFont="1"/>
    <xf numFmtId="0" fontId="52" fillId="0" borderId="1" xfId="2" applyFont="1" applyBorder="1" applyAlignment="1">
      <alignment vertical="center"/>
    </xf>
    <xf numFmtId="0" fontId="52" fillId="0" borderId="1" xfId="2" applyFont="1" applyBorder="1" applyAlignment="1">
      <alignment horizontal="center" vertical="center"/>
    </xf>
    <xf numFmtId="0" fontId="20" fillId="0" borderId="1" xfId="2" applyBorder="1"/>
    <xf numFmtId="0" fontId="52" fillId="0" borderId="1" xfId="2" applyFont="1" applyBorder="1"/>
    <xf numFmtId="10" fontId="52" fillId="0" borderId="1" xfId="2" applyNumberFormat="1" applyFont="1" applyBorder="1" applyAlignment="1">
      <alignment horizontal="center"/>
    </xf>
    <xf numFmtId="0" fontId="52" fillId="0" borderId="1" xfId="2" applyFont="1" applyBorder="1" applyAlignment="1">
      <alignment horizontal="center"/>
    </xf>
    <xf numFmtId="0" fontId="52" fillId="0" borderId="1" xfId="2" applyFont="1" applyFill="1" applyBorder="1"/>
    <xf numFmtId="0" fontId="20" fillId="0" borderId="1" xfId="2" applyNumberFormat="1" applyBorder="1" applyAlignment="1">
      <alignment vertical="top" wrapText="1"/>
    </xf>
    <xf numFmtId="0" fontId="20" fillId="0" borderId="1" xfId="2" applyNumberFormat="1" applyFont="1" applyBorder="1" applyAlignment="1">
      <alignment horizontal="center" vertical="top" wrapText="1"/>
    </xf>
    <xf numFmtId="0" fontId="20" fillId="0" borderId="1" xfId="2" applyNumberFormat="1" applyFill="1" applyBorder="1" applyAlignment="1">
      <alignment vertical="top" wrapText="1"/>
    </xf>
    <xf numFmtId="0" fontId="20" fillId="0" borderId="1" xfId="2" applyNumberFormat="1" applyFont="1" applyFill="1" applyBorder="1" applyAlignment="1">
      <alignment horizontal="center" vertical="top" wrapText="1"/>
    </xf>
    <xf numFmtId="0" fontId="23" fillId="0" borderId="1" xfId="2" applyNumberFormat="1" applyFont="1" applyFill="1" applyBorder="1" applyAlignment="1">
      <alignment vertical="top" wrapText="1"/>
    </xf>
    <xf numFmtId="9" fontId="20" fillId="0" borderId="1" xfId="2" applyNumberFormat="1" applyBorder="1"/>
    <xf numFmtId="0" fontId="53" fillId="0" borderId="1" xfId="2" applyFont="1" applyBorder="1" applyAlignment="1">
      <alignment horizontal="center"/>
    </xf>
    <xf numFmtId="0" fontId="54" fillId="0" borderId="1" xfId="2" applyFont="1" applyBorder="1" applyAlignment="1">
      <alignment horizontal="left"/>
    </xf>
    <xf numFmtId="9" fontId="54" fillId="0" borderId="1" xfId="2" applyNumberFormat="1" applyFont="1" applyBorder="1" applyAlignment="1">
      <alignment horizontal="right"/>
    </xf>
    <xf numFmtId="10" fontId="54" fillId="0" borderId="1" xfId="2" applyNumberFormat="1" applyFont="1" applyBorder="1" applyAlignment="1">
      <alignment horizontal="right"/>
    </xf>
    <xf numFmtId="0" fontId="9" fillId="0" borderId="0" xfId="1" applyAlignment="1" applyProtection="1"/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/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5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right"/>
    </xf>
    <xf numFmtId="0" fontId="9" fillId="0" borderId="0" xfId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NumberFormat="1" applyFont="1" applyAlignment="1">
      <alignment horizontal="right" vertical="top"/>
    </xf>
    <xf numFmtId="0" fontId="8" fillId="0" borderId="7" xfId="0" applyNumberFormat="1" applyFont="1" applyBorder="1" applyAlignment="1">
      <alignment horizontal="right" vertical="top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2905126</xdr:colOff>
      <xdr:row>0</xdr:row>
      <xdr:rowOff>28575</xdr:rowOff>
    </xdr:from>
    <xdr:to>
      <xdr:col>5</xdr:col>
      <xdr:colOff>744142</xdr:colOff>
      <xdr:row>3</xdr:row>
      <xdr:rowOff>152400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6" y="28575"/>
          <a:ext cx="2868216" cy="695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2</xdr:col>
      <xdr:colOff>828675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28575"/>
          <a:ext cx="240030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3095626</xdr:colOff>
      <xdr:row>0</xdr:row>
      <xdr:rowOff>28575</xdr:rowOff>
    </xdr:from>
    <xdr:to>
      <xdr:col>5</xdr:col>
      <xdr:colOff>734617</xdr:colOff>
      <xdr:row>3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6" y="28575"/>
          <a:ext cx="2868216" cy="695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2</xdr:col>
      <xdr:colOff>828675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28575"/>
          <a:ext cx="240030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3095626</xdr:colOff>
      <xdr:row>0</xdr:row>
      <xdr:rowOff>28575</xdr:rowOff>
    </xdr:from>
    <xdr:to>
      <xdr:col>5</xdr:col>
      <xdr:colOff>734617</xdr:colOff>
      <xdr:row>3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6" y="28575"/>
          <a:ext cx="2868216" cy="695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2</xdr:col>
      <xdr:colOff>828675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28575"/>
          <a:ext cx="240030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2305051</xdr:colOff>
      <xdr:row>0</xdr:row>
      <xdr:rowOff>19050</xdr:rowOff>
    </xdr:from>
    <xdr:to>
      <xdr:col>4</xdr:col>
      <xdr:colOff>734617</xdr:colOff>
      <xdr:row>3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1" y="19050"/>
          <a:ext cx="2868216" cy="695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2</xdr:col>
      <xdr:colOff>828675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28575"/>
          <a:ext cx="240030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3095626</xdr:colOff>
      <xdr:row>0</xdr:row>
      <xdr:rowOff>28575</xdr:rowOff>
    </xdr:from>
    <xdr:to>
      <xdr:col>5</xdr:col>
      <xdr:colOff>734617</xdr:colOff>
      <xdr:row>3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6" y="28575"/>
          <a:ext cx="2868216" cy="695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2</xdr:col>
      <xdr:colOff>828675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28575"/>
          <a:ext cx="240030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3095626</xdr:colOff>
      <xdr:row>0</xdr:row>
      <xdr:rowOff>28575</xdr:rowOff>
    </xdr:from>
    <xdr:to>
      <xdr:col>5</xdr:col>
      <xdr:colOff>734617</xdr:colOff>
      <xdr:row>3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6" y="28575"/>
          <a:ext cx="2868216" cy="695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2</xdr:col>
      <xdr:colOff>828675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28575"/>
          <a:ext cx="240030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2</xdr:col>
      <xdr:colOff>1268016</xdr:colOff>
      <xdr:row>5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0"/>
          <a:ext cx="2868216" cy="6953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2314576</xdr:colOff>
      <xdr:row>0</xdr:row>
      <xdr:rowOff>38100</xdr:rowOff>
    </xdr:from>
    <xdr:to>
      <xdr:col>4</xdr:col>
      <xdr:colOff>744142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6" y="38100"/>
          <a:ext cx="2868216" cy="695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2</xdr:col>
      <xdr:colOff>828675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28575"/>
          <a:ext cx="240030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1133475</xdr:colOff>
      <xdr:row>0</xdr:row>
      <xdr:rowOff>28575</xdr:rowOff>
    </xdr:from>
    <xdr:to>
      <xdr:col>2</xdr:col>
      <xdr:colOff>1563292</xdr:colOff>
      <xdr:row>3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28575"/>
          <a:ext cx="2811067" cy="695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28575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28575"/>
          <a:ext cx="229552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urkomplekt.ru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urkomplekt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urkomplekt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urkomplekt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furkomplekt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urkomplekt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furkomplekt.ru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urkomplek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6"/>
  <sheetViews>
    <sheetView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4.28515625" style="4" customWidth="1"/>
    <col min="2" max="2" width="19.7109375" style="4" customWidth="1"/>
    <col min="3" max="3" width="55.42578125" style="4" customWidth="1"/>
    <col min="4" max="4" width="8.140625" style="4" customWidth="1"/>
    <col min="5" max="6" width="11.85546875" style="4" customWidth="1"/>
  </cols>
  <sheetData>
    <row r="4" spans="1:6" x14ac:dyDescent="0.25">
      <c r="A4" s="163" t="s">
        <v>56</v>
      </c>
      <c r="B4" s="164"/>
    </row>
    <row r="5" spans="1:6" x14ac:dyDescent="0.25">
      <c r="A5" s="164" t="s">
        <v>57</v>
      </c>
      <c r="B5" s="164"/>
      <c r="C5" s="162" t="s">
        <v>53</v>
      </c>
      <c r="D5" s="162"/>
      <c r="E5" s="162"/>
      <c r="F5" s="162"/>
    </row>
    <row r="6" spans="1:6" x14ac:dyDescent="0.25">
      <c r="C6" s="161" t="s">
        <v>54</v>
      </c>
      <c r="D6" s="161"/>
      <c r="E6" s="161"/>
      <c r="F6" s="161"/>
    </row>
    <row r="7" spans="1:6" x14ac:dyDescent="0.25">
      <c r="C7" s="161" t="s">
        <v>55</v>
      </c>
      <c r="D7" s="161"/>
      <c r="E7" s="161"/>
      <c r="F7" s="161"/>
    </row>
    <row r="8" spans="1:6" x14ac:dyDescent="0.25">
      <c r="C8" s="24"/>
      <c r="D8" s="25"/>
      <c r="E8" s="26"/>
      <c r="F8" s="26"/>
    </row>
    <row r="9" spans="1:6" ht="28.5" customHeight="1" x14ac:dyDescent="0.25">
      <c r="A9" s="9" t="s">
        <v>47</v>
      </c>
      <c r="B9" s="5" t="s">
        <v>48</v>
      </c>
      <c r="C9" s="5" t="s">
        <v>0</v>
      </c>
      <c r="D9" s="5" t="s">
        <v>50</v>
      </c>
      <c r="E9" s="6" t="s">
        <v>49</v>
      </c>
      <c r="F9" s="6" t="s">
        <v>51</v>
      </c>
    </row>
    <row r="10" spans="1:6" ht="22.5" customHeight="1" x14ac:dyDescent="0.25">
      <c r="A10" s="19">
        <v>1</v>
      </c>
      <c r="B10" s="23">
        <v>1741302</v>
      </c>
      <c r="C10" s="16" t="s">
        <v>1</v>
      </c>
      <c r="D10" s="17" t="s">
        <v>52</v>
      </c>
      <c r="E10" s="20">
        <v>31.81</v>
      </c>
      <c r="F10" s="20">
        <f>E10-E10*Скидочник!$B$8</f>
        <v>31.81</v>
      </c>
    </row>
    <row r="11" spans="1:6" ht="22.5" customHeight="1" x14ac:dyDescent="0.25">
      <c r="A11" s="19">
        <v>2</v>
      </c>
      <c r="B11" s="23">
        <v>1908109</v>
      </c>
      <c r="C11" s="16" t="s">
        <v>2</v>
      </c>
      <c r="D11" s="17" t="s">
        <v>52</v>
      </c>
      <c r="E11" s="20">
        <v>31.81</v>
      </c>
      <c r="F11" s="20">
        <f>E11-E11*Скидочник!$B$8</f>
        <v>31.81</v>
      </c>
    </row>
    <row r="12" spans="1:6" ht="22.5" customHeight="1" x14ac:dyDescent="0.25">
      <c r="A12" s="19">
        <v>3</v>
      </c>
      <c r="B12" s="23">
        <v>2205608</v>
      </c>
      <c r="C12" s="16" t="s">
        <v>3</v>
      </c>
      <c r="D12" s="17" t="s">
        <v>52</v>
      </c>
      <c r="E12" s="20">
        <v>21.77</v>
      </c>
      <c r="F12" s="20">
        <f>E12-E12*Скидочник!$B$8</f>
        <v>21.77</v>
      </c>
    </row>
    <row r="13" spans="1:6" ht="22.5" customHeight="1" x14ac:dyDescent="0.25">
      <c r="A13" s="19">
        <v>4</v>
      </c>
      <c r="B13" s="23">
        <v>22005536</v>
      </c>
      <c r="C13" s="16" t="s">
        <v>4</v>
      </c>
      <c r="D13" s="17" t="s">
        <v>52</v>
      </c>
      <c r="E13" s="20">
        <v>29.4</v>
      </c>
      <c r="F13" s="20">
        <f>E13-E13*Скидочник!$B$8</f>
        <v>29.4</v>
      </c>
    </row>
    <row r="14" spans="1:6" ht="22.5" customHeight="1" x14ac:dyDescent="0.25">
      <c r="A14" s="19">
        <v>5</v>
      </c>
      <c r="B14" s="23">
        <v>2205587</v>
      </c>
      <c r="C14" s="16" t="s">
        <v>5</v>
      </c>
      <c r="D14" s="17" t="s">
        <v>52</v>
      </c>
      <c r="E14" s="20">
        <v>21.77</v>
      </c>
      <c r="F14" s="20">
        <f>E14-E14*Скидочник!$B$8</f>
        <v>21.77</v>
      </c>
    </row>
    <row r="15" spans="1:6" ht="22.5" customHeight="1" x14ac:dyDescent="0.25">
      <c r="A15" s="19">
        <v>6</v>
      </c>
      <c r="B15" s="15" t="s">
        <v>6</v>
      </c>
      <c r="C15" s="16" t="s">
        <v>7</v>
      </c>
      <c r="D15" s="17" t="s">
        <v>52</v>
      </c>
      <c r="E15" s="21">
        <v>6.84</v>
      </c>
      <c r="F15" s="21">
        <f>E15-E15*Скидочник!$B$8</f>
        <v>6.84</v>
      </c>
    </row>
    <row r="16" spans="1:6" ht="22.5" customHeight="1" x14ac:dyDescent="0.25">
      <c r="A16" s="19">
        <v>7</v>
      </c>
      <c r="B16" s="15" t="s">
        <v>8</v>
      </c>
      <c r="C16" s="16" t="s">
        <v>9</v>
      </c>
      <c r="D16" s="17" t="s">
        <v>52</v>
      </c>
      <c r="E16" s="21">
        <v>7.02</v>
      </c>
      <c r="F16" s="21">
        <f>E16-E16*Скидочник!$B$8</f>
        <v>7.02</v>
      </c>
    </row>
    <row r="17" spans="1:6" ht="22.5" customHeight="1" x14ac:dyDescent="0.25">
      <c r="A17" s="19">
        <v>8</v>
      </c>
      <c r="B17" s="15" t="s">
        <v>10</v>
      </c>
      <c r="C17" s="16" t="s">
        <v>11</v>
      </c>
      <c r="D17" s="17" t="s">
        <v>52</v>
      </c>
      <c r="E17" s="21">
        <v>12.51</v>
      </c>
      <c r="F17" s="21">
        <f>E17-E17*Скидочник!$B$8</f>
        <v>12.51</v>
      </c>
    </row>
    <row r="18" spans="1:6" ht="22.5" customHeight="1" x14ac:dyDescent="0.25">
      <c r="A18" s="19">
        <v>9</v>
      </c>
      <c r="B18" s="15" t="s">
        <v>12</v>
      </c>
      <c r="C18" s="16" t="s">
        <v>13</v>
      </c>
      <c r="D18" s="17" t="s">
        <v>52</v>
      </c>
      <c r="E18" s="21">
        <v>12.69</v>
      </c>
      <c r="F18" s="21">
        <f>E18-E18*Скидочник!$B$8</f>
        <v>12.69</v>
      </c>
    </row>
    <row r="19" spans="1:6" ht="21.75" customHeight="1" x14ac:dyDescent="0.25">
      <c r="A19" s="19">
        <v>10</v>
      </c>
      <c r="B19" s="15" t="s">
        <v>14</v>
      </c>
      <c r="C19" s="16" t="s">
        <v>243</v>
      </c>
      <c r="D19" s="17" t="s">
        <v>52</v>
      </c>
      <c r="E19" s="18">
        <v>252</v>
      </c>
      <c r="F19" s="18">
        <f>E19-E19*Скидочник!$B$8</f>
        <v>252</v>
      </c>
    </row>
    <row r="20" spans="1:6" ht="21.75" customHeight="1" x14ac:dyDescent="0.25">
      <c r="A20" s="19">
        <v>11</v>
      </c>
      <c r="B20" s="15" t="s">
        <v>15</v>
      </c>
      <c r="C20" s="16" t="s">
        <v>244</v>
      </c>
      <c r="D20" s="17" t="s">
        <v>52</v>
      </c>
      <c r="E20" s="18">
        <v>288</v>
      </c>
      <c r="F20" s="18">
        <f>E20-E20*Скидочник!$B$8</f>
        <v>288</v>
      </c>
    </row>
    <row r="21" spans="1:6" ht="21.75" customHeight="1" x14ac:dyDescent="0.25">
      <c r="A21" s="19">
        <v>12</v>
      </c>
      <c r="B21" s="15" t="s">
        <v>16</v>
      </c>
      <c r="C21" s="16" t="s">
        <v>245</v>
      </c>
      <c r="D21" s="17" t="s">
        <v>52</v>
      </c>
      <c r="E21" s="18">
        <v>288</v>
      </c>
      <c r="F21" s="18">
        <f>E21-E21*Скидочник!$B$8</f>
        <v>288</v>
      </c>
    </row>
    <row r="22" spans="1:6" ht="21.75" customHeight="1" x14ac:dyDescent="0.25">
      <c r="A22" s="19">
        <v>13</v>
      </c>
      <c r="B22" s="15" t="s">
        <v>17</v>
      </c>
      <c r="C22" s="16" t="s">
        <v>18</v>
      </c>
      <c r="D22" s="17" t="s">
        <v>52</v>
      </c>
      <c r="E22" s="18">
        <v>467.98</v>
      </c>
      <c r="F22" s="18">
        <f>E22-E22*Скидочник!$B$8</f>
        <v>467.98</v>
      </c>
    </row>
    <row r="23" spans="1:6" ht="21.75" customHeight="1" x14ac:dyDescent="0.25">
      <c r="A23" s="19">
        <v>14</v>
      </c>
      <c r="B23" s="15" t="s">
        <v>19</v>
      </c>
      <c r="C23" s="16" t="s">
        <v>20</v>
      </c>
      <c r="D23" s="17" t="s">
        <v>52</v>
      </c>
      <c r="E23" s="18">
        <v>467.98</v>
      </c>
      <c r="F23" s="18">
        <f>E23-E23*Скидочник!$B$8</f>
        <v>467.98</v>
      </c>
    </row>
    <row r="24" spans="1:6" ht="21.75" customHeight="1" x14ac:dyDescent="0.25">
      <c r="A24" s="19">
        <v>15</v>
      </c>
      <c r="B24" s="15" t="s">
        <v>21</v>
      </c>
      <c r="C24" s="16" t="s">
        <v>22</v>
      </c>
      <c r="D24" s="17" t="s">
        <v>52</v>
      </c>
      <c r="E24" s="18">
        <v>467.98</v>
      </c>
      <c r="F24" s="18">
        <f>E24-E24*Скидочник!$B$8</f>
        <v>467.98</v>
      </c>
    </row>
    <row r="25" spans="1:6" ht="21.75" customHeight="1" x14ac:dyDescent="0.25">
      <c r="A25" s="19">
        <v>16</v>
      </c>
      <c r="B25" s="15" t="s">
        <v>23</v>
      </c>
      <c r="C25" s="16" t="s">
        <v>24</v>
      </c>
      <c r="D25" s="17" t="s">
        <v>52</v>
      </c>
      <c r="E25" s="18">
        <v>1883.52</v>
      </c>
      <c r="F25" s="18">
        <f>E25-E25*Скидочник!$B$8</f>
        <v>1883.52</v>
      </c>
    </row>
    <row r="26" spans="1:6" ht="21.75" customHeight="1" x14ac:dyDescent="0.25">
      <c r="A26" s="19">
        <v>17</v>
      </c>
      <c r="B26" s="15" t="s">
        <v>25</v>
      </c>
      <c r="C26" s="16" t="s">
        <v>26</v>
      </c>
      <c r="D26" s="17" t="s">
        <v>52</v>
      </c>
      <c r="E26" s="18">
        <v>1840.32</v>
      </c>
      <c r="F26" s="18">
        <f>E26-E26*Скидочник!$B$8</f>
        <v>1840.32</v>
      </c>
    </row>
    <row r="27" spans="1:6" ht="21.75" customHeight="1" x14ac:dyDescent="0.25">
      <c r="A27" s="19">
        <v>18</v>
      </c>
      <c r="B27" s="15" t="s">
        <v>27</v>
      </c>
      <c r="C27" s="16" t="s">
        <v>28</v>
      </c>
      <c r="D27" s="17" t="s">
        <v>52</v>
      </c>
      <c r="E27" s="18">
        <v>2203.1999999999998</v>
      </c>
      <c r="F27" s="18">
        <f>E27-E27*Скидочник!$B$8</f>
        <v>2203.1999999999998</v>
      </c>
    </row>
    <row r="28" spans="1:6" ht="21.75" customHeight="1" x14ac:dyDescent="0.25">
      <c r="A28" s="19">
        <v>19</v>
      </c>
      <c r="B28" s="15" t="s">
        <v>29</v>
      </c>
      <c r="C28" s="16" t="s">
        <v>30</v>
      </c>
      <c r="D28" s="17" t="s">
        <v>52</v>
      </c>
      <c r="E28" s="18">
        <v>2203.1999999999998</v>
      </c>
      <c r="F28" s="18">
        <f>E28-E28*Скидочник!$B$8</f>
        <v>2203.1999999999998</v>
      </c>
    </row>
    <row r="29" spans="1:6" ht="21.75" customHeight="1" x14ac:dyDescent="0.25">
      <c r="A29" s="19">
        <v>20</v>
      </c>
      <c r="B29" s="15" t="s">
        <v>31</v>
      </c>
      <c r="C29" s="16" t="s">
        <v>32</v>
      </c>
      <c r="D29" s="17" t="s">
        <v>52</v>
      </c>
      <c r="E29" s="18">
        <v>2106</v>
      </c>
      <c r="F29" s="18">
        <f>E29-E29*Скидочник!$B$8</f>
        <v>2106</v>
      </c>
    </row>
    <row r="30" spans="1:6" ht="21.75" customHeight="1" x14ac:dyDescent="0.25">
      <c r="A30" s="19">
        <v>21</v>
      </c>
      <c r="B30" s="15" t="s">
        <v>33</v>
      </c>
      <c r="C30" s="16" t="s">
        <v>34</v>
      </c>
      <c r="D30" s="17" t="s">
        <v>52</v>
      </c>
      <c r="E30" s="18">
        <v>2773.15</v>
      </c>
      <c r="F30" s="18">
        <f>E30-E30*Скидочник!$B$8</f>
        <v>2773.15</v>
      </c>
    </row>
    <row r="31" spans="1:6" ht="21.75" customHeight="1" x14ac:dyDescent="0.25">
      <c r="A31" s="19">
        <v>22</v>
      </c>
      <c r="B31" s="15" t="s">
        <v>35</v>
      </c>
      <c r="C31" s="16" t="s">
        <v>36</v>
      </c>
      <c r="D31" s="17" t="s">
        <v>52</v>
      </c>
      <c r="E31" s="18">
        <v>2773.15</v>
      </c>
      <c r="F31" s="18">
        <f>E31-E31*Скидочник!$B$8</f>
        <v>2773.15</v>
      </c>
    </row>
    <row r="32" spans="1:6" ht="21.75" customHeight="1" x14ac:dyDescent="0.25">
      <c r="A32" s="19">
        <v>23</v>
      </c>
      <c r="B32" s="15" t="s">
        <v>37</v>
      </c>
      <c r="C32" s="16" t="s">
        <v>38</v>
      </c>
      <c r="D32" s="17" t="s">
        <v>52</v>
      </c>
      <c r="E32" s="18">
        <v>2356.7800000000002</v>
      </c>
      <c r="F32" s="18">
        <f>E32-E32*Скидочник!$B$8</f>
        <v>2356.7800000000002</v>
      </c>
    </row>
    <row r="33" spans="1:6" ht="21.75" customHeight="1" x14ac:dyDescent="0.25">
      <c r="A33" s="19">
        <v>24</v>
      </c>
      <c r="B33" s="15" t="s">
        <v>39</v>
      </c>
      <c r="C33" s="16" t="s">
        <v>40</v>
      </c>
      <c r="D33" s="17" t="s">
        <v>52</v>
      </c>
      <c r="E33" s="18">
        <v>1539.76</v>
      </c>
      <c r="F33" s="18">
        <f>E33-E33*Скидочник!$B$8</f>
        <v>1539.76</v>
      </c>
    </row>
    <row r="34" spans="1:6" ht="21.75" customHeight="1" x14ac:dyDescent="0.25">
      <c r="A34" s="19">
        <v>25</v>
      </c>
      <c r="B34" s="15" t="s">
        <v>41</v>
      </c>
      <c r="C34" s="16" t="s">
        <v>42</v>
      </c>
      <c r="D34" s="17" t="s">
        <v>52</v>
      </c>
      <c r="E34" s="18">
        <v>1323.65</v>
      </c>
      <c r="F34" s="18">
        <f>E34-E34*Скидочник!$B$8</f>
        <v>1323.65</v>
      </c>
    </row>
    <row r="35" spans="1:6" ht="21.75" customHeight="1" x14ac:dyDescent="0.25">
      <c r="A35" s="19">
        <v>26</v>
      </c>
      <c r="B35" s="15" t="s">
        <v>43</v>
      </c>
      <c r="C35" s="16" t="s">
        <v>44</v>
      </c>
      <c r="D35" s="17" t="s">
        <v>52</v>
      </c>
      <c r="E35" s="18">
        <v>666</v>
      </c>
      <c r="F35" s="18">
        <f>E35-E35*Скидочник!$B$8</f>
        <v>666</v>
      </c>
    </row>
    <row r="36" spans="1:6" ht="21.75" customHeight="1" x14ac:dyDescent="0.25">
      <c r="A36" s="19">
        <v>27</v>
      </c>
      <c r="B36" s="15" t="s">
        <v>45</v>
      </c>
      <c r="C36" s="16" t="s">
        <v>46</v>
      </c>
      <c r="D36" s="17" t="s">
        <v>52</v>
      </c>
      <c r="E36" s="18">
        <v>891</v>
      </c>
      <c r="F36" s="18">
        <f>E36-E36*Скидочник!$B$8</f>
        <v>891</v>
      </c>
    </row>
  </sheetData>
  <mergeCells count="5">
    <mergeCell ref="C7:F7"/>
    <mergeCell ref="C6:F6"/>
    <mergeCell ref="C5:F5"/>
    <mergeCell ref="A4:B4"/>
    <mergeCell ref="A5:B5"/>
  </mergeCells>
  <hyperlinks>
    <hyperlink ref="A4" r:id="rId1"/>
  </hyperlinks>
  <pageMargins left="0.7" right="0.7" top="0.75" bottom="0.75" header="0.3" footer="0.3"/>
  <pageSetup paperSize="9" scale="78" orientation="portrait" horizontalDpi="180" verticalDpi="18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9"/>
  <sheetViews>
    <sheetView view="pageBreakPreview" zoomScaleNormal="100" zoomScaleSheetLayoutView="100" workbookViewId="0">
      <selection activeCell="B12" sqref="B12"/>
    </sheetView>
  </sheetViews>
  <sheetFormatPr defaultRowHeight="12.75" x14ac:dyDescent="0.2"/>
  <cols>
    <col min="1" max="1" width="14.28515625" style="65" customWidth="1"/>
    <col min="2" max="2" width="77.42578125" style="133" customWidth="1"/>
    <col min="3" max="3" width="11.85546875" style="67" customWidth="1"/>
    <col min="4" max="256" width="9.140625" style="38"/>
    <col min="257" max="257" width="14.28515625" style="38" customWidth="1"/>
    <col min="258" max="258" width="77.42578125" style="38" customWidth="1"/>
    <col min="259" max="259" width="11.85546875" style="38" customWidth="1"/>
    <col min="260" max="512" width="9.140625" style="38"/>
    <col min="513" max="513" width="14.28515625" style="38" customWidth="1"/>
    <col min="514" max="514" width="77.42578125" style="38" customWidth="1"/>
    <col min="515" max="515" width="11.85546875" style="38" customWidth="1"/>
    <col min="516" max="768" width="9.140625" style="38"/>
    <col min="769" max="769" width="14.28515625" style="38" customWidth="1"/>
    <col min="770" max="770" width="77.42578125" style="38" customWidth="1"/>
    <col min="771" max="771" width="11.85546875" style="38" customWidth="1"/>
    <col min="772" max="1024" width="9.140625" style="38"/>
    <col min="1025" max="1025" width="14.28515625" style="38" customWidth="1"/>
    <col min="1026" max="1026" width="77.42578125" style="38" customWidth="1"/>
    <col min="1027" max="1027" width="11.85546875" style="38" customWidth="1"/>
    <col min="1028" max="1280" width="9.140625" style="38"/>
    <col min="1281" max="1281" width="14.28515625" style="38" customWidth="1"/>
    <col min="1282" max="1282" width="77.42578125" style="38" customWidth="1"/>
    <col min="1283" max="1283" width="11.85546875" style="38" customWidth="1"/>
    <col min="1284" max="1536" width="9.140625" style="38"/>
    <col min="1537" max="1537" width="14.28515625" style="38" customWidth="1"/>
    <col min="1538" max="1538" width="77.42578125" style="38" customWidth="1"/>
    <col min="1539" max="1539" width="11.85546875" style="38" customWidth="1"/>
    <col min="1540" max="1792" width="9.140625" style="38"/>
    <col min="1793" max="1793" width="14.28515625" style="38" customWidth="1"/>
    <col min="1794" max="1794" width="77.42578125" style="38" customWidth="1"/>
    <col min="1795" max="1795" width="11.85546875" style="38" customWidth="1"/>
    <col min="1796" max="2048" width="9.140625" style="38"/>
    <col min="2049" max="2049" width="14.28515625" style="38" customWidth="1"/>
    <col min="2050" max="2050" width="77.42578125" style="38" customWidth="1"/>
    <col min="2051" max="2051" width="11.85546875" style="38" customWidth="1"/>
    <col min="2052" max="2304" width="9.140625" style="38"/>
    <col min="2305" max="2305" width="14.28515625" style="38" customWidth="1"/>
    <col min="2306" max="2306" width="77.42578125" style="38" customWidth="1"/>
    <col min="2307" max="2307" width="11.85546875" style="38" customWidth="1"/>
    <col min="2308" max="2560" width="9.140625" style="38"/>
    <col min="2561" max="2561" width="14.28515625" style="38" customWidth="1"/>
    <col min="2562" max="2562" width="77.42578125" style="38" customWidth="1"/>
    <col min="2563" max="2563" width="11.85546875" style="38" customWidth="1"/>
    <col min="2564" max="2816" width="9.140625" style="38"/>
    <col min="2817" max="2817" width="14.28515625" style="38" customWidth="1"/>
    <col min="2818" max="2818" width="77.42578125" style="38" customWidth="1"/>
    <col min="2819" max="2819" width="11.85546875" style="38" customWidth="1"/>
    <col min="2820" max="3072" width="9.140625" style="38"/>
    <col min="3073" max="3073" width="14.28515625" style="38" customWidth="1"/>
    <col min="3074" max="3074" width="77.42578125" style="38" customWidth="1"/>
    <col min="3075" max="3075" width="11.85546875" style="38" customWidth="1"/>
    <col min="3076" max="3328" width="9.140625" style="38"/>
    <col min="3329" max="3329" width="14.28515625" style="38" customWidth="1"/>
    <col min="3330" max="3330" width="77.42578125" style="38" customWidth="1"/>
    <col min="3331" max="3331" width="11.85546875" style="38" customWidth="1"/>
    <col min="3332" max="3584" width="9.140625" style="38"/>
    <col min="3585" max="3585" width="14.28515625" style="38" customWidth="1"/>
    <col min="3586" max="3586" width="77.42578125" style="38" customWidth="1"/>
    <col min="3587" max="3587" width="11.85546875" style="38" customWidth="1"/>
    <col min="3588" max="3840" width="9.140625" style="38"/>
    <col min="3841" max="3841" width="14.28515625" style="38" customWidth="1"/>
    <col min="3842" max="3842" width="77.42578125" style="38" customWidth="1"/>
    <col min="3843" max="3843" width="11.85546875" style="38" customWidth="1"/>
    <col min="3844" max="4096" width="9.140625" style="38"/>
    <col min="4097" max="4097" width="14.28515625" style="38" customWidth="1"/>
    <col min="4098" max="4098" width="77.42578125" style="38" customWidth="1"/>
    <col min="4099" max="4099" width="11.85546875" style="38" customWidth="1"/>
    <col min="4100" max="4352" width="9.140625" style="38"/>
    <col min="4353" max="4353" width="14.28515625" style="38" customWidth="1"/>
    <col min="4354" max="4354" width="77.42578125" style="38" customWidth="1"/>
    <col min="4355" max="4355" width="11.85546875" style="38" customWidth="1"/>
    <col min="4356" max="4608" width="9.140625" style="38"/>
    <col min="4609" max="4609" width="14.28515625" style="38" customWidth="1"/>
    <col min="4610" max="4610" width="77.42578125" style="38" customWidth="1"/>
    <col min="4611" max="4611" width="11.85546875" style="38" customWidth="1"/>
    <col min="4612" max="4864" width="9.140625" style="38"/>
    <col min="4865" max="4865" width="14.28515625" style="38" customWidth="1"/>
    <col min="4866" max="4866" width="77.42578125" style="38" customWidth="1"/>
    <col min="4867" max="4867" width="11.85546875" style="38" customWidth="1"/>
    <col min="4868" max="5120" width="9.140625" style="38"/>
    <col min="5121" max="5121" width="14.28515625" style="38" customWidth="1"/>
    <col min="5122" max="5122" width="77.42578125" style="38" customWidth="1"/>
    <col min="5123" max="5123" width="11.85546875" style="38" customWidth="1"/>
    <col min="5124" max="5376" width="9.140625" style="38"/>
    <col min="5377" max="5377" width="14.28515625" style="38" customWidth="1"/>
    <col min="5378" max="5378" width="77.42578125" style="38" customWidth="1"/>
    <col min="5379" max="5379" width="11.85546875" style="38" customWidth="1"/>
    <col min="5380" max="5632" width="9.140625" style="38"/>
    <col min="5633" max="5633" width="14.28515625" style="38" customWidth="1"/>
    <col min="5634" max="5634" width="77.42578125" style="38" customWidth="1"/>
    <col min="5635" max="5635" width="11.85546875" style="38" customWidth="1"/>
    <col min="5636" max="5888" width="9.140625" style="38"/>
    <col min="5889" max="5889" width="14.28515625" style="38" customWidth="1"/>
    <col min="5890" max="5890" width="77.42578125" style="38" customWidth="1"/>
    <col min="5891" max="5891" width="11.85546875" style="38" customWidth="1"/>
    <col min="5892" max="6144" width="9.140625" style="38"/>
    <col min="6145" max="6145" width="14.28515625" style="38" customWidth="1"/>
    <col min="6146" max="6146" width="77.42578125" style="38" customWidth="1"/>
    <col min="6147" max="6147" width="11.85546875" style="38" customWidth="1"/>
    <col min="6148" max="6400" width="9.140625" style="38"/>
    <col min="6401" max="6401" width="14.28515625" style="38" customWidth="1"/>
    <col min="6402" max="6402" width="77.42578125" style="38" customWidth="1"/>
    <col min="6403" max="6403" width="11.85546875" style="38" customWidth="1"/>
    <col min="6404" max="6656" width="9.140625" style="38"/>
    <col min="6657" max="6657" width="14.28515625" style="38" customWidth="1"/>
    <col min="6658" max="6658" width="77.42578125" style="38" customWidth="1"/>
    <col min="6659" max="6659" width="11.85546875" style="38" customWidth="1"/>
    <col min="6660" max="6912" width="9.140625" style="38"/>
    <col min="6913" max="6913" width="14.28515625" style="38" customWidth="1"/>
    <col min="6914" max="6914" width="77.42578125" style="38" customWidth="1"/>
    <col min="6915" max="6915" width="11.85546875" style="38" customWidth="1"/>
    <col min="6916" max="7168" width="9.140625" style="38"/>
    <col min="7169" max="7169" width="14.28515625" style="38" customWidth="1"/>
    <col min="7170" max="7170" width="77.42578125" style="38" customWidth="1"/>
    <col min="7171" max="7171" width="11.85546875" style="38" customWidth="1"/>
    <col min="7172" max="7424" width="9.140625" style="38"/>
    <col min="7425" max="7425" width="14.28515625" style="38" customWidth="1"/>
    <col min="7426" max="7426" width="77.42578125" style="38" customWidth="1"/>
    <col min="7427" max="7427" width="11.85546875" style="38" customWidth="1"/>
    <col min="7428" max="7680" width="9.140625" style="38"/>
    <col min="7681" max="7681" width="14.28515625" style="38" customWidth="1"/>
    <col min="7682" max="7682" width="77.42578125" style="38" customWidth="1"/>
    <col min="7683" max="7683" width="11.85546875" style="38" customWidth="1"/>
    <col min="7684" max="7936" width="9.140625" style="38"/>
    <col min="7937" max="7937" width="14.28515625" style="38" customWidth="1"/>
    <col min="7938" max="7938" width="77.42578125" style="38" customWidth="1"/>
    <col min="7939" max="7939" width="11.85546875" style="38" customWidth="1"/>
    <col min="7940" max="8192" width="9.140625" style="38"/>
    <col min="8193" max="8193" width="14.28515625" style="38" customWidth="1"/>
    <col min="8194" max="8194" width="77.42578125" style="38" customWidth="1"/>
    <col min="8195" max="8195" width="11.85546875" style="38" customWidth="1"/>
    <col min="8196" max="8448" width="9.140625" style="38"/>
    <col min="8449" max="8449" width="14.28515625" style="38" customWidth="1"/>
    <col min="8450" max="8450" width="77.42578125" style="38" customWidth="1"/>
    <col min="8451" max="8451" width="11.85546875" style="38" customWidth="1"/>
    <col min="8452" max="8704" width="9.140625" style="38"/>
    <col min="8705" max="8705" width="14.28515625" style="38" customWidth="1"/>
    <col min="8706" max="8706" width="77.42578125" style="38" customWidth="1"/>
    <col min="8707" max="8707" width="11.85546875" style="38" customWidth="1"/>
    <col min="8708" max="8960" width="9.140625" style="38"/>
    <col min="8961" max="8961" width="14.28515625" style="38" customWidth="1"/>
    <col min="8962" max="8962" width="77.42578125" style="38" customWidth="1"/>
    <col min="8963" max="8963" width="11.85546875" style="38" customWidth="1"/>
    <col min="8964" max="9216" width="9.140625" style="38"/>
    <col min="9217" max="9217" width="14.28515625" style="38" customWidth="1"/>
    <col min="9218" max="9218" width="77.42578125" style="38" customWidth="1"/>
    <col min="9219" max="9219" width="11.85546875" style="38" customWidth="1"/>
    <col min="9220" max="9472" width="9.140625" style="38"/>
    <col min="9473" max="9473" width="14.28515625" style="38" customWidth="1"/>
    <col min="9474" max="9474" width="77.42578125" style="38" customWidth="1"/>
    <col min="9475" max="9475" width="11.85546875" style="38" customWidth="1"/>
    <col min="9476" max="9728" width="9.140625" style="38"/>
    <col min="9729" max="9729" width="14.28515625" style="38" customWidth="1"/>
    <col min="9730" max="9730" width="77.42578125" style="38" customWidth="1"/>
    <col min="9731" max="9731" width="11.85546875" style="38" customWidth="1"/>
    <col min="9732" max="9984" width="9.140625" style="38"/>
    <col min="9985" max="9985" width="14.28515625" style="38" customWidth="1"/>
    <col min="9986" max="9986" width="77.42578125" style="38" customWidth="1"/>
    <col min="9987" max="9987" width="11.85546875" style="38" customWidth="1"/>
    <col min="9988" max="10240" width="9.140625" style="38"/>
    <col min="10241" max="10241" width="14.28515625" style="38" customWidth="1"/>
    <col min="10242" max="10242" width="77.42578125" style="38" customWidth="1"/>
    <col min="10243" max="10243" width="11.85546875" style="38" customWidth="1"/>
    <col min="10244" max="10496" width="9.140625" style="38"/>
    <col min="10497" max="10497" width="14.28515625" style="38" customWidth="1"/>
    <col min="10498" max="10498" width="77.42578125" style="38" customWidth="1"/>
    <col min="10499" max="10499" width="11.85546875" style="38" customWidth="1"/>
    <col min="10500" max="10752" width="9.140625" style="38"/>
    <col min="10753" max="10753" width="14.28515625" style="38" customWidth="1"/>
    <col min="10754" max="10754" width="77.42578125" style="38" customWidth="1"/>
    <col min="10755" max="10755" width="11.85546875" style="38" customWidth="1"/>
    <col min="10756" max="11008" width="9.140625" style="38"/>
    <col min="11009" max="11009" width="14.28515625" style="38" customWidth="1"/>
    <col min="11010" max="11010" width="77.42578125" style="38" customWidth="1"/>
    <col min="11011" max="11011" width="11.85546875" style="38" customWidth="1"/>
    <col min="11012" max="11264" width="9.140625" style="38"/>
    <col min="11265" max="11265" width="14.28515625" style="38" customWidth="1"/>
    <col min="11266" max="11266" width="77.42578125" style="38" customWidth="1"/>
    <col min="11267" max="11267" width="11.85546875" style="38" customWidth="1"/>
    <col min="11268" max="11520" width="9.140625" style="38"/>
    <col min="11521" max="11521" width="14.28515625" style="38" customWidth="1"/>
    <col min="11522" max="11522" width="77.42578125" style="38" customWidth="1"/>
    <col min="11523" max="11523" width="11.85546875" style="38" customWidth="1"/>
    <col min="11524" max="11776" width="9.140625" style="38"/>
    <col min="11777" max="11777" width="14.28515625" style="38" customWidth="1"/>
    <col min="11778" max="11778" width="77.42578125" style="38" customWidth="1"/>
    <col min="11779" max="11779" width="11.85546875" style="38" customWidth="1"/>
    <col min="11780" max="12032" width="9.140625" style="38"/>
    <col min="12033" max="12033" width="14.28515625" style="38" customWidth="1"/>
    <col min="12034" max="12034" width="77.42578125" style="38" customWidth="1"/>
    <col min="12035" max="12035" width="11.85546875" style="38" customWidth="1"/>
    <col min="12036" max="12288" width="9.140625" style="38"/>
    <col min="12289" max="12289" width="14.28515625" style="38" customWidth="1"/>
    <col min="12290" max="12290" width="77.42578125" style="38" customWidth="1"/>
    <col min="12291" max="12291" width="11.85546875" style="38" customWidth="1"/>
    <col min="12292" max="12544" width="9.140625" style="38"/>
    <col min="12545" max="12545" width="14.28515625" style="38" customWidth="1"/>
    <col min="12546" max="12546" width="77.42578125" style="38" customWidth="1"/>
    <col min="12547" max="12547" width="11.85546875" style="38" customWidth="1"/>
    <col min="12548" max="12800" width="9.140625" style="38"/>
    <col min="12801" max="12801" width="14.28515625" style="38" customWidth="1"/>
    <col min="12802" max="12802" width="77.42578125" style="38" customWidth="1"/>
    <col min="12803" max="12803" width="11.85546875" style="38" customWidth="1"/>
    <col min="12804" max="13056" width="9.140625" style="38"/>
    <col min="13057" max="13057" width="14.28515625" style="38" customWidth="1"/>
    <col min="13058" max="13058" width="77.42578125" style="38" customWidth="1"/>
    <col min="13059" max="13059" width="11.85546875" style="38" customWidth="1"/>
    <col min="13060" max="13312" width="9.140625" style="38"/>
    <col min="13313" max="13313" width="14.28515625" style="38" customWidth="1"/>
    <col min="13314" max="13314" width="77.42578125" style="38" customWidth="1"/>
    <col min="13315" max="13315" width="11.85546875" style="38" customWidth="1"/>
    <col min="13316" max="13568" width="9.140625" style="38"/>
    <col min="13569" max="13569" width="14.28515625" style="38" customWidth="1"/>
    <col min="13570" max="13570" width="77.42578125" style="38" customWidth="1"/>
    <col min="13571" max="13571" width="11.85546875" style="38" customWidth="1"/>
    <col min="13572" max="13824" width="9.140625" style="38"/>
    <col min="13825" max="13825" width="14.28515625" style="38" customWidth="1"/>
    <col min="13826" max="13826" width="77.42578125" style="38" customWidth="1"/>
    <col min="13827" max="13827" width="11.85546875" style="38" customWidth="1"/>
    <col min="13828" max="14080" width="9.140625" style="38"/>
    <col min="14081" max="14081" width="14.28515625" style="38" customWidth="1"/>
    <col min="14082" max="14082" width="77.42578125" style="38" customWidth="1"/>
    <col min="14083" max="14083" width="11.85546875" style="38" customWidth="1"/>
    <col min="14084" max="14336" width="9.140625" style="38"/>
    <col min="14337" max="14337" width="14.28515625" style="38" customWidth="1"/>
    <col min="14338" max="14338" width="77.42578125" style="38" customWidth="1"/>
    <col min="14339" max="14339" width="11.85546875" style="38" customWidth="1"/>
    <col min="14340" max="14592" width="9.140625" style="38"/>
    <col min="14593" max="14593" width="14.28515625" style="38" customWidth="1"/>
    <col min="14594" max="14594" width="77.42578125" style="38" customWidth="1"/>
    <col min="14595" max="14595" width="11.85546875" style="38" customWidth="1"/>
    <col min="14596" max="14848" width="9.140625" style="38"/>
    <col min="14849" max="14849" width="14.28515625" style="38" customWidth="1"/>
    <col min="14850" max="14850" width="77.42578125" style="38" customWidth="1"/>
    <col min="14851" max="14851" width="11.85546875" style="38" customWidth="1"/>
    <col min="14852" max="15104" width="9.140625" style="38"/>
    <col min="15105" max="15105" width="14.28515625" style="38" customWidth="1"/>
    <col min="15106" max="15106" width="77.42578125" style="38" customWidth="1"/>
    <col min="15107" max="15107" width="11.85546875" style="38" customWidth="1"/>
    <col min="15108" max="15360" width="9.140625" style="38"/>
    <col min="15361" max="15361" width="14.28515625" style="38" customWidth="1"/>
    <col min="15362" max="15362" width="77.42578125" style="38" customWidth="1"/>
    <col min="15363" max="15363" width="11.85546875" style="38" customWidth="1"/>
    <col min="15364" max="15616" width="9.140625" style="38"/>
    <col min="15617" max="15617" width="14.28515625" style="38" customWidth="1"/>
    <col min="15618" max="15618" width="77.42578125" style="38" customWidth="1"/>
    <col min="15619" max="15619" width="11.85546875" style="38" customWidth="1"/>
    <col min="15620" max="15872" width="9.140625" style="38"/>
    <col min="15873" max="15873" width="14.28515625" style="38" customWidth="1"/>
    <col min="15874" max="15874" width="77.42578125" style="38" customWidth="1"/>
    <col min="15875" max="15875" width="11.85546875" style="38" customWidth="1"/>
    <col min="15876" max="16128" width="9.140625" style="38"/>
    <col min="16129" max="16129" width="14.28515625" style="38" customWidth="1"/>
    <col min="16130" max="16130" width="77.42578125" style="38" customWidth="1"/>
    <col min="16131" max="16131" width="11.85546875" style="38" customWidth="1"/>
    <col min="16132" max="16384" width="9.140625" style="38"/>
  </cols>
  <sheetData>
    <row r="2" spans="1:3" ht="15" x14ac:dyDescent="0.25">
      <c r="B2" s="66" t="s">
        <v>727</v>
      </c>
    </row>
    <row r="3" spans="1:3" ht="15" x14ac:dyDescent="0.25">
      <c r="B3" s="66" t="s">
        <v>728</v>
      </c>
    </row>
    <row r="4" spans="1:3" ht="18.75" x14ac:dyDescent="0.3">
      <c r="A4" s="68"/>
      <c r="B4" s="66" t="s">
        <v>729</v>
      </c>
      <c r="C4" s="69"/>
    </row>
    <row r="5" spans="1:3" ht="15" x14ac:dyDescent="0.25">
      <c r="A5" s="68"/>
      <c r="B5" s="66" t="s">
        <v>730</v>
      </c>
      <c r="C5" s="70" t="s">
        <v>704</v>
      </c>
    </row>
    <row r="6" spans="1:3" x14ac:dyDescent="0.2">
      <c r="A6" s="68"/>
      <c r="B6" s="71"/>
      <c r="C6" s="72" t="s">
        <v>731</v>
      </c>
    </row>
    <row r="7" spans="1:3" x14ac:dyDescent="0.2">
      <c r="A7" s="73" t="s">
        <v>732</v>
      </c>
      <c r="B7" s="74" t="s">
        <v>733</v>
      </c>
      <c r="C7" s="75" t="s">
        <v>49</v>
      </c>
    </row>
    <row r="8" spans="1:3" x14ac:dyDescent="0.2">
      <c r="A8" s="68"/>
      <c r="B8" s="76" t="s">
        <v>734</v>
      </c>
      <c r="C8" s="77"/>
    </row>
    <row r="9" spans="1:3" x14ac:dyDescent="0.2">
      <c r="A9" s="78" t="s">
        <v>735</v>
      </c>
      <c r="B9" s="79" t="s">
        <v>736</v>
      </c>
      <c r="C9" s="80">
        <v>520</v>
      </c>
    </row>
    <row r="10" spans="1:3" x14ac:dyDescent="0.2">
      <c r="A10" s="78" t="s">
        <v>737</v>
      </c>
      <c r="B10" s="79" t="s">
        <v>738</v>
      </c>
      <c r="C10" s="80">
        <v>520</v>
      </c>
    </row>
    <row r="11" spans="1:3" x14ac:dyDescent="0.2">
      <c r="A11" s="78" t="s">
        <v>739</v>
      </c>
      <c r="B11" s="79" t="s">
        <v>740</v>
      </c>
      <c r="C11" s="80">
        <v>1250</v>
      </c>
    </row>
    <row r="12" spans="1:3" x14ac:dyDescent="0.2">
      <c r="A12" s="78" t="s">
        <v>741</v>
      </c>
      <c r="B12" s="79" t="s">
        <v>742</v>
      </c>
      <c r="C12" s="80">
        <v>1650</v>
      </c>
    </row>
    <row r="13" spans="1:3" x14ac:dyDescent="0.2">
      <c r="A13" s="78" t="s">
        <v>743</v>
      </c>
      <c r="B13" s="79" t="s">
        <v>744</v>
      </c>
      <c r="C13" s="80">
        <v>1850</v>
      </c>
    </row>
    <row r="14" spans="1:3" x14ac:dyDescent="0.2">
      <c r="A14" s="78" t="s">
        <v>745</v>
      </c>
      <c r="B14" s="79" t="s">
        <v>746</v>
      </c>
      <c r="C14" s="80">
        <v>1650</v>
      </c>
    </row>
    <row r="15" spans="1:3" x14ac:dyDescent="0.2">
      <c r="A15" s="78" t="s">
        <v>747</v>
      </c>
      <c r="B15" s="79" t="s">
        <v>748</v>
      </c>
      <c r="C15" s="80">
        <v>2900</v>
      </c>
    </row>
    <row r="16" spans="1:3" x14ac:dyDescent="0.2">
      <c r="A16" s="78" t="s">
        <v>749</v>
      </c>
      <c r="B16" s="79" t="s">
        <v>750</v>
      </c>
      <c r="C16" s="80">
        <v>3100</v>
      </c>
    </row>
    <row r="17" spans="1:3" x14ac:dyDescent="0.2">
      <c r="A17" s="78" t="s">
        <v>751</v>
      </c>
      <c r="B17" s="79" t="s">
        <v>752</v>
      </c>
      <c r="C17" s="80">
        <v>8500</v>
      </c>
    </row>
    <row r="18" spans="1:3" x14ac:dyDescent="0.2">
      <c r="A18" s="78" t="s">
        <v>753</v>
      </c>
      <c r="B18" s="79" t="s">
        <v>754</v>
      </c>
      <c r="C18" s="80">
        <v>8750</v>
      </c>
    </row>
    <row r="19" spans="1:3" x14ac:dyDescent="0.2">
      <c r="A19" s="78" t="s">
        <v>755</v>
      </c>
      <c r="B19" s="79" t="s">
        <v>756</v>
      </c>
      <c r="C19" s="80">
        <v>10700</v>
      </c>
    </row>
    <row r="20" spans="1:3" x14ac:dyDescent="0.2">
      <c r="A20" s="78" t="s">
        <v>757</v>
      </c>
      <c r="B20" s="79" t="s">
        <v>758</v>
      </c>
      <c r="C20" s="80">
        <v>11000</v>
      </c>
    </row>
    <row r="21" spans="1:3" x14ac:dyDescent="0.2">
      <c r="A21" s="78" t="s">
        <v>759</v>
      </c>
      <c r="B21" s="79" t="s">
        <v>760</v>
      </c>
      <c r="C21" s="80">
        <v>15000</v>
      </c>
    </row>
    <row r="22" spans="1:3" x14ac:dyDescent="0.2">
      <c r="A22" s="78" t="s">
        <v>761</v>
      </c>
      <c r="B22" s="79" t="s">
        <v>762</v>
      </c>
      <c r="C22" s="80">
        <v>15500</v>
      </c>
    </row>
    <row r="23" spans="1:3" x14ac:dyDescent="0.2">
      <c r="A23" s="81"/>
      <c r="B23" s="82" t="s">
        <v>763</v>
      </c>
      <c r="C23" s="83"/>
    </row>
    <row r="24" spans="1:3" x14ac:dyDescent="0.2">
      <c r="A24" s="84" t="s">
        <v>764</v>
      </c>
      <c r="B24" s="85" t="s">
        <v>765</v>
      </c>
      <c r="C24" s="86">
        <v>4200</v>
      </c>
    </row>
    <row r="25" spans="1:3" x14ac:dyDescent="0.2">
      <c r="A25" s="78" t="s">
        <v>766</v>
      </c>
      <c r="B25" s="79" t="s">
        <v>767</v>
      </c>
      <c r="C25" s="80">
        <v>12700</v>
      </c>
    </row>
    <row r="26" spans="1:3" x14ac:dyDescent="0.2">
      <c r="A26" s="87" t="s">
        <v>768</v>
      </c>
      <c r="B26" s="88" t="s">
        <v>769</v>
      </c>
      <c r="C26" s="89">
        <v>17000</v>
      </c>
    </row>
    <row r="27" spans="1:3" x14ac:dyDescent="0.2">
      <c r="A27" s="90"/>
      <c r="B27" s="91" t="s">
        <v>770</v>
      </c>
      <c r="C27" s="92"/>
    </row>
    <row r="28" spans="1:3" x14ac:dyDescent="0.2">
      <c r="A28" s="78" t="s">
        <v>771</v>
      </c>
      <c r="B28" s="93" t="s">
        <v>772</v>
      </c>
      <c r="C28" s="94">
        <v>110000</v>
      </c>
    </row>
    <row r="29" spans="1:3" x14ac:dyDescent="0.2">
      <c r="A29" s="95"/>
      <c r="B29" s="96" t="s">
        <v>773</v>
      </c>
      <c r="C29" s="97"/>
    </row>
    <row r="30" spans="1:3" x14ac:dyDescent="0.2">
      <c r="A30" s="81"/>
      <c r="B30" s="82"/>
      <c r="C30" s="83"/>
    </row>
    <row r="31" spans="1:3" x14ac:dyDescent="0.2">
      <c r="A31" s="98" t="s">
        <v>774</v>
      </c>
      <c r="B31" s="85" t="s">
        <v>775</v>
      </c>
      <c r="C31" s="86">
        <v>2050</v>
      </c>
    </row>
    <row r="32" spans="1:3" x14ac:dyDescent="0.2">
      <c r="A32" s="84" t="s">
        <v>776</v>
      </c>
      <c r="B32" s="85" t="s">
        <v>777</v>
      </c>
      <c r="C32" s="86">
        <v>1700</v>
      </c>
    </row>
    <row r="33" spans="1:3" x14ac:dyDescent="0.2">
      <c r="A33" s="99"/>
      <c r="B33" s="100" t="s">
        <v>778</v>
      </c>
      <c r="C33" s="101"/>
    </row>
    <row r="34" spans="1:3" x14ac:dyDescent="0.2">
      <c r="A34" s="81"/>
      <c r="B34" s="82" t="s">
        <v>734</v>
      </c>
      <c r="C34" s="83"/>
    </row>
    <row r="35" spans="1:3" x14ac:dyDescent="0.2">
      <c r="A35" s="78" t="s">
        <v>779</v>
      </c>
      <c r="B35" s="102" t="s">
        <v>780</v>
      </c>
      <c r="C35" s="80">
        <v>1050</v>
      </c>
    </row>
    <row r="36" spans="1:3" x14ac:dyDescent="0.2">
      <c r="A36" s="78" t="s">
        <v>781</v>
      </c>
      <c r="B36" s="102" t="s">
        <v>782</v>
      </c>
      <c r="C36" s="80">
        <v>520</v>
      </c>
    </row>
    <row r="37" spans="1:3" x14ac:dyDescent="0.2">
      <c r="A37" s="78" t="s">
        <v>783</v>
      </c>
      <c r="B37" s="102" t="s">
        <v>784</v>
      </c>
      <c r="C37" s="80">
        <v>1650</v>
      </c>
    </row>
    <row r="38" spans="1:3" x14ac:dyDescent="0.2">
      <c r="A38" s="78" t="s">
        <v>785</v>
      </c>
      <c r="B38" s="102" t="s">
        <v>786</v>
      </c>
      <c r="C38" s="80">
        <v>1900</v>
      </c>
    </row>
    <row r="39" spans="1:3" x14ac:dyDescent="0.2">
      <c r="A39" s="78" t="s">
        <v>787</v>
      </c>
      <c r="B39" s="102" t="s">
        <v>788</v>
      </c>
      <c r="C39" s="80">
        <v>2150</v>
      </c>
    </row>
    <row r="40" spans="1:3" x14ac:dyDescent="0.2">
      <c r="A40" s="81"/>
      <c r="B40" s="82" t="s">
        <v>763</v>
      </c>
      <c r="C40" s="83"/>
    </row>
    <row r="41" spans="1:3" x14ac:dyDescent="0.2">
      <c r="A41" s="84" t="s">
        <v>789</v>
      </c>
      <c r="B41" s="103" t="s">
        <v>790</v>
      </c>
      <c r="C41" s="86">
        <v>1500</v>
      </c>
    </row>
    <row r="42" spans="1:3" x14ac:dyDescent="0.2">
      <c r="A42" s="78" t="s">
        <v>791</v>
      </c>
      <c r="B42" s="102" t="s">
        <v>792</v>
      </c>
      <c r="C42" s="80">
        <v>1500</v>
      </c>
    </row>
    <row r="43" spans="1:3" x14ac:dyDescent="0.2">
      <c r="A43" s="78" t="s">
        <v>793</v>
      </c>
      <c r="B43" s="102" t="s">
        <v>794</v>
      </c>
      <c r="C43" s="89">
        <v>2600</v>
      </c>
    </row>
    <row r="44" spans="1:3" x14ac:dyDescent="0.2">
      <c r="A44" s="68"/>
      <c r="B44" s="76" t="s">
        <v>770</v>
      </c>
      <c r="C44" s="104"/>
    </row>
    <row r="45" spans="1:3" x14ac:dyDescent="0.2">
      <c r="A45" s="78" t="s">
        <v>795</v>
      </c>
      <c r="B45" s="105" t="s">
        <v>796</v>
      </c>
      <c r="C45" s="106">
        <v>80000</v>
      </c>
    </row>
    <row r="46" spans="1:3" x14ac:dyDescent="0.2">
      <c r="A46" s="99"/>
      <c r="B46" s="74" t="s">
        <v>797</v>
      </c>
      <c r="C46" s="101"/>
    </row>
    <row r="47" spans="1:3" x14ac:dyDescent="0.2">
      <c r="A47" s="81"/>
      <c r="B47" s="82" t="s">
        <v>734</v>
      </c>
      <c r="C47" s="83"/>
    </row>
    <row r="48" spans="1:3" x14ac:dyDescent="0.2">
      <c r="A48" s="78" t="s">
        <v>798</v>
      </c>
      <c r="B48" s="107" t="s">
        <v>799</v>
      </c>
      <c r="C48" s="80">
        <v>1600</v>
      </c>
    </row>
    <row r="49" spans="1:3" x14ac:dyDescent="0.2">
      <c r="A49" s="78" t="s">
        <v>800</v>
      </c>
      <c r="B49" s="107" t="s">
        <v>801</v>
      </c>
      <c r="C49" s="80">
        <v>700</v>
      </c>
    </row>
    <row r="50" spans="1:3" x14ac:dyDescent="0.2">
      <c r="A50" s="78" t="s">
        <v>802</v>
      </c>
      <c r="B50" s="107" t="s">
        <v>803</v>
      </c>
      <c r="C50" s="80">
        <v>2950</v>
      </c>
    </row>
    <row r="51" spans="1:3" x14ac:dyDescent="0.2">
      <c r="A51" s="78" t="s">
        <v>804</v>
      </c>
      <c r="B51" s="107" t="s">
        <v>805</v>
      </c>
      <c r="C51" s="80">
        <v>3400</v>
      </c>
    </row>
    <row r="52" spans="1:3" x14ac:dyDescent="0.2">
      <c r="A52" s="81"/>
      <c r="B52" s="82" t="s">
        <v>763</v>
      </c>
      <c r="C52" s="83"/>
    </row>
    <row r="53" spans="1:3" x14ac:dyDescent="0.2">
      <c r="A53" s="78" t="s">
        <v>806</v>
      </c>
      <c r="B53" s="107" t="s">
        <v>807</v>
      </c>
      <c r="C53" s="80">
        <v>2500</v>
      </c>
    </row>
    <row r="54" spans="1:3" x14ac:dyDescent="0.2">
      <c r="A54" s="78" t="s">
        <v>808</v>
      </c>
      <c r="B54" s="107" t="s">
        <v>809</v>
      </c>
      <c r="C54" s="80">
        <v>3300</v>
      </c>
    </row>
    <row r="55" spans="1:3" x14ac:dyDescent="0.2">
      <c r="A55" s="68"/>
      <c r="B55" s="76" t="s">
        <v>770</v>
      </c>
      <c r="C55" s="104"/>
    </row>
    <row r="56" spans="1:3" x14ac:dyDescent="0.2">
      <c r="A56" s="78" t="s">
        <v>810</v>
      </c>
      <c r="B56" s="107" t="s">
        <v>811</v>
      </c>
      <c r="C56" s="106">
        <v>130000</v>
      </c>
    </row>
    <row r="57" spans="1:3" x14ac:dyDescent="0.2">
      <c r="A57" s="99"/>
      <c r="B57" s="74" t="s">
        <v>812</v>
      </c>
      <c r="C57" s="101"/>
    </row>
    <row r="58" spans="1:3" x14ac:dyDescent="0.2">
      <c r="A58" s="81"/>
      <c r="B58" s="82" t="s">
        <v>734</v>
      </c>
      <c r="C58" s="83"/>
    </row>
    <row r="59" spans="1:3" x14ac:dyDescent="0.2">
      <c r="A59" s="84" t="s">
        <v>662</v>
      </c>
      <c r="B59" s="108" t="s">
        <v>813</v>
      </c>
      <c r="C59" s="86">
        <v>2450</v>
      </c>
    </row>
    <row r="60" spans="1:3" x14ac:dyDescent="0.2">
      <c r="A60" s="84" t="s">
        <v>814</v>
      </c>
      <c r="B60" s="108" t="s">
        <v>813</v>
      </c>
      <c r="C60" s="80">
        <v>3200</v>
      </c>
    </row>
    <row r="61" spans="1:3" x14ac:dyDescent="0.2">
      <c r="A61" s="99"/>
      <c r="B61" s="74" t="s">
        <v>815</v>
      </c>
      <c r="C61" s="101"/>
    </row>
    <row r="62" spans="1:3" x14ac:dyDescent="0.2">
      <c r="A62" s="109"/>
      <c r="B62" s="82" t="s">
        <v>734</v>
      </c>
      <c r="C62" s="83"/>
    </row>
    <row r="63" spans="1:3" x14ac:dyDescent="0.2">
      <c r="A63" s="84" t="s">
        <v>816</v>
      </c>
      <c r="B63" s="108" t="s">
        <v>817</v>
      </c>
      <c r="C63" s="86">
        <v>11000</v>
      </c>
    </row>
    <row r="64" spans="1:3" x14ac:dyDescent="0.2">
      <c r="A64" s="78" t="s">
        <v>818</v>
      </c>
      <c r="B64" s="107" t="s">
        <v>819</v>
      </c>
      <c r="C64" s="80">
        <v>4000</v>
      </c>
    </row>
    <row r="65" spans="1:3" x14ac:dyDescent="0.2">
      <c r="A65" s="110" t="s">
        <v>820</v>
      </c>
      <c r="B65" s="111" t="s">
        <v>819</v>
      </c>
      <c r="C65" s="112">
        <v>3600</v>
      </c>
    </row>
    <row r="66" spans="1:3" x14ac:dyDescent="0.2">
      <c r="A66" s="78" t="s">
        <v>821</v>
      </c>
      <c r="B66" s="107" t="s">
        <v>822</v>
      </c>
      <c r="C66" s="80">
        <v>5000</v>
      </c>
    </row>
    <row r="67" spans="1:3" x14ac:dyDescent="0.2">
      <c r="A67" s="81"/>
      <c r="B67" s="82" t="s">
        <v>763</v>
      </c>
      <c r="C67" s="113"/>
    </row>
    <row r="68" spans="1:3" x14ac:dyDescent="0.2">
      <c r="A68" s="84" t="s">
        <v>823</v>
      </c>
      <c r="B68" s="108" t="s">
        <v>824</v>
      </c>
      <c r="C68" s="86">
        <v>4800</v>
      </c>
    </row>
    <row r="69" spans="1:3" x14ac:dyDescent="0.2">
      <c r="A69" s="84" t="s">
        <v>825</v>
      </c>
      <c r="B69" s="108" t="s">
        <v>826</v>
      </c>
      <c r="C69" s="86">
        <v>4000</v>
      </c>
    </row>
    <row r="70" spans="1:3" x14ac:dyDescent="0.2">
      <c r="A70" s="78" t="s">
        <v>827</v>
      </c>
      <c r="B70" s="107" t="s">
        <v>828</v>
      </c>
      <c r="C70" s="80">
        <v>12200</v>
      </c>
    </row>
    <row r="71" spans="1:3" x14ac:dyDescent="0.2">
      <c r="A71" s="81"/>
      <c r="B71" s="76" t="s">
        <v>770</v>
      </c>
      <c r="C71" s="114"/>
    </row>
    <row r="72" spans="1:3" x14ac:dyDescent="0.2">
      <c r="A72" s="78" t="s">
        <v>829</v>
      </c>
      <c r="B72" s="115" t="s">
        <v>830</v>
      </c>
      <c r="C72" s="116">
        <v>160000</v>
      </c>
    </row>
    <row r="73" spans="1:3" x14ac:dyDescent="0.2">
      <c r="A73" s="99"/>
      <c r="B73" s="74" t="s">
        <v>831</v>
      </c>
      <c r="C73" s="101"/>
    </row>
    <row r="74" spans="1:3" x14ac:dyDescent="0.2">
      <c r="A74" s="81"/>
      <c r="B74" s="82" t="s">
        <v>734</v>
      </c>
      <c r="C74" s="83"/>
    </row>
    <row r="75" spans="1:3" x14ac:dyDescent="0.2">
      <c r="A75" s="84" t="s">
        <v>832</v>
      </c>
      <c r="B75" s="85" t="s">
        <v>833</v>
      </c>
      <c r="C75" s="86">
        <v>2750</v>
      </c>
    </row>
    <row r="76" spans="1:3" x14ac:dyDescent="0.2">
      <c r="A76" s="78" t="s">
        <v>834</v>
      </c>
      <c r="B76" s="79" t="s">
        <v>835</v>
      </c>
      <c r="C76" s="80">
        <v>6300</v>
      </c>
    </row>
    <row r="77" spans="1:3" x14ac:dyDescent="0.2">
      <c r="A77" s="81"/>
      <c r="B77" s="82" t="s">
        <v>763</v>
      </c>
      <c r="C77" s="83"/>
    </row>
    <row r="78" spans="1:3" x14ac:dyDescent="0.2">
      <c r="A78" s="78" t="s">
        <v>836</v>
      </c>
      <c r="B78" s="79" t="s">
        <v>837</v>
      </c>
      <c r="C78" s="117">
        <v>3100</v>
      </c>
    </row>
    <row r="79" spans="1:3" x14ac:dyDescent="0.2">
      <c r="A79" s="68"/>
      <c r="B79" s="76" t="s">
        <v>770</v>
      </c>
      <c r="C79" s="104"/>
    </row>
    <row r="80" spans="1:3" x14ac:dyDescent="0.2">
      <c r="A80" s="87" t="s">
        <v>838</v>
      </c>
      <c r="B80" s="88" t="s">
        <v>839</v>
      </c>
      <c r="C80" s="116">
        <v>110000</v>
      </c>
    </row>
    <row r="81" spans="1:3" x14ac:dyDescent="0.2">
      <c r="A81" s="99"/>
      <c r="B81" s="74" t="s">
        <v>840</v>
      </c>
      <c r="C81" s="101"/>
    </row>
    <row r="82" spans="1:3" x14ac:dyDescent="0.2">
      <c r="A82" s="81"/>
      <c r="B82" s="82" t="s">
        <v>734</v>
      </c>
      <c r="C82" s="83"/>
    </row>
    <row r="83" spans="1:3" x14ac:dyDescent="0.2">
      <c r="A83" s="84" t="s">
        <v>841</v>
      </c>
      <c r="B83" s="108" t="s">
        <v>842</v>
      </c>
      <c r="C83" s="86">
        <v>4000</v>
      </c>
    </row>
    <row r="84" spans="1:3" x14ac:dyDescent="0.2">
      <c r="A84" s="78" t="s">
        <v>843</v>
      </c>
      <c r="B84" s="107" t="s">
        <v>844</v>
      </c>
      <c r="C84" s="80">
        <v>5800</v>
      </c>
    </row>
    <row r="85" spans="1:3" x14ac:dyDescent="0.2">
      <c r="A85" s="78" t="s">
        <v>845</v>
      </c>
      <c r="B85" s="107" t="s">
        <v>846</v>
      </c>
      <c r="C85" s="80">
        <v>7000</v>
      </c>
    </row>
    <row r="86" spans="1:3" x14ac:dyDescent="0.2">
      <c r="A86" s="118"/>
      <c r="B86" s="82" t="s">
        <v>763</v>
      </c>
      <c r="C86" s="83"/>
    </row>
    <row r="87" spans="1:3" x14ac:dyDescent="0.2">
      <c r="A87" s="84" t="s">
        <v>847</v>
      </c>
      <c r="B87" s="108" t="s">
        <v>848</v>
      </c>
      <c r="C87" s="86">
        <v>5500</v>
      </c>
    </row>
    <row r="88" spans="1:3" x14ac:dyDescent="0.2">
      <c r="A88" s="68"/>
      <c r="B88" s="76" t="s">
        <v>770</v>
      </c>
      <c r="C88" s="104"/>
    </row>
    <row r="89" spans="1:3" x14ac:dyDescent="0.2">
      <c r="A89" s="78" t="s">
        <v>849</v>
      </c>
      <c r="B89" s="107" t="s">
        <v>850</v>
      </c>
      <c r="C89" s="104">
        <v>180000</v>
      </c>
    </row>
    <row r="90" spans="1:3" x14ac:dyDescent="0.2">
      <c r="A90" s="99"/>
      <c r="B90" s="74" t="s">
        <v>851</v>
      </c>
      <c r="C90" s="101"/>
    </row>
    <row r="91" spans="1:3" x14ac:dyDescent="0.2">
      <c r="A91" s="78" t="s">
        <v>852</v>
      </c>
      <c r="B91" s="107" t="s">
        <v>853</v>
      </c>
      <c r="C91" s="80">
        <v>400</v>
      </c>
    </row>
    <row r="92" spans="1:3" x14ac:dyDescent="0.2">
      <c r="A92" s="78" t="s">
        <v>854</v>
      </c>
      <c r="B92" s="107" t="s">
        <v>855</v>
      </c>
      <c r="C92" s="80">
        <v>450</v>
      </c>
    </row>
    <row r="93" spans="1:3" x14ac:dyDescent="0.2">
      <c r="A93" s="78" t="s">
        <v>856</v>
      </c>
      <c r="B93" s="107" t="s">
        <v>857</v>
      </c>
      <c r="C93" s="80">
        <v>300</v>
      </c>
    </row>
    <row r="94" spans="1:3" x14ac:dyDescent="0.2">
      <c r="A94" s="78" t="s">
        <v>858</v>
      </c>
      <c r="B94" s="107" t="s">
        <v>859</v>
      </c>
      <c r="C94" s="80">
        <v>2000</v>
      </c>
    </row>
    <row r="95" spans="1:3" x14ac:dyDescent="0.2">
      <c r="A95" s="78" t="s">
        <v>860</v>
      </c>
      <c r="B95" s="107" t="s">
        <v>861</v>
      </c>
      <c r="C95" s="80">
        <v>5000</v>
      </c>
    </row>
    <row r="96" spans="1:3" x14ac:dyDescent="0.2">
      <c r="A96" s="78" t="s">
        <v>862</v>
      </c>
      <c r="B96" s="107" t="s">
        <v>863</v>
      </c>
      <c r="C96" s="80">
        <v>500</v>
      </c>
    </row>
    <row r="97" spans="1:3" x14ac:dyDescent="0.2">
      <c r="A97" s="78" t="s">
        <v>864</v>
      </c>
      <c r="B97" s="107" t="s">
        <v>865</v>
      </c>
      <c r="C97" s="80">
        <v>5000</v>
      </c>
    </row>
    <row r="98" spans="1:3" x14ac:dyDescent="0.2">
      <c r="A98" s="78" t="s">
        <v>866</v>
      </c>
      <c r="B98" s="107" t="s">
        <v>867</v>
      </c>
      <c r="C98" s="80">
        <v>21000</v>
      </c>
    </row>
    <row r="99" spans="1:3" x14ac:dyDescent="0.2">
      <c r="A99" s="78" t="s">
        <v>868</v>
      </c>
      <c r="B99" s="107" t="s">
        <v>869</v>
      </c>
      <c r="C99" s="80">
        <v>170</v>
      </c>
    </row>
    <row r="100" spans="1:3" x14ac:dyDescent="0.2">
      <c r="A100" s="78" t="s">
        <v>870</v>
      </c>
      <c r="B100" s="107" t="s">
        <v>871</v>
      </c>
      <c r="C100" s="80">
        <v>190</v>
      </c>
    </row>
    <row r="101" spans="1:3" x14ac:dyDescent="0.2">
      <c r="A101" s="78" t="s">
        <v>872</v>
      </c>
      <c r="B101" s="107" t="s">
        <v>873</v>
      </c>
      <c r="C101" s="80">
        <v>6900</v>
      </c>
    </row>
    <row r="102" spans="1:3" x14ac:dyDescent="0.2">
      <c r="A102" s="78" t="s">
        <v>874</v>
      </c>
      <c r="B102" s="107" t="s">
        <v>875</v>
      </c>
      <c r="C102" s="80">
        <v>6000</v>
      </c>
    </row>
    <row r="103" spans="1:3" x14ac:dyDescent="0.2">
      <c r="A103" s="78" t="s">
        <v>876</v>
      </c>
      <c r="B103" s="107" t="s">
        <v>877</v>
      </c>
      <c r="C103" s="80">
        <v>6700</v>
      </c>
    </row>
    <row r="104" spans="1:3" x14ac:dyDescent="0.2">
      <c r="A104" s="119" t="s">
        <v>878</v>
      </c>
      <c r="B104" s="120" t="s">
        <v>879</v>
      </c>
      <c r="C104" s="80">
        <v>2600</v>
      </c>
    </row>
    <row r="105" spans="1:3" x14ac:dyDescent="0.2">
      <c r="A105" s="78" t="s">
        <v>880</v>
      </c>
      <c r="B105" s="107" t="s">
        <v>881</v>
      </c>
      <c r="C105" s="80">
        <v>2200</v>
      </c>
    </row>
    <row r="106" spans="1:3" x14ac:dyDescent="0.2">
      <c r="A106" s="78" t="s">
        <v>882</v>
      </c>
      <c r="B106" s="107" t="s">
        <v>883</v>
      </c>
      <c r="C106" s="94">
        <v>21000</v>
      </c>
    </row>
    <row r="107" spans="1:3" x14ac:dyDescent="0.2">
      <c r="A107" s="78" t="s">
        <v>884</v>
      </c>
      <c r="B107" s="107" t="s">
        <v>885</v>
      </c>
      <c r="C107" s="94">
        <v>30000</v>
      </c>
    </row>
    <row r="108" spans="1:3" x14ac:dyDescent="0.2">
      <c r="A108" s="78" t="s">
        <v>886</v>
      </c>
      <c r="B108" s="107" t="s">
        <v>887</v>
      </c>
      <c r="C108" s="94">
        <v>38000</v>
      </c>
    </row>
    <row r="109" spans="1:3" x14ac:dyDescent="0.2">
      <c r="A109" s="78" t="s">
        <v>888</v>
      </c>
      <c r="B109" s="107" t="s">
        <v>889</v>
      </c>
      <c r="C109" s="94">
        <v>42000</v>
      </c>
    </row>
    <row r="110" spans="1:3" x14ac:dyDescent="0.2">
      <c r="A110" s="78" t="s">
        <v>890</v>
      </c>
      <c r="B110" s="107" t="s">
        <v>891</v>
      </c>
      <c r="C110" s="94">
        <v>45000</v>
      </c>
    </row>
    <row r="111" spans="1:3" x14ac:dyDescent="0.2">
      <c r="A111" s="78" t="s">
        <v>892</v>
      </c>
      <c r="B111" s="107" t="s">
        <v>893</v>
      </c>
      <c r="C111" s="104">
        <v>10000</v>
      </c>
    </row>
    <row r="112" spans="1:3" x14ac:dyDescent="0.2">
      <c r="A112" s="78" t="s">
        <v>894</v>
      </c>
      <c r="B112" s="107" t="s">
        <v>893</v>
      </c>
      <c r="C112" s="104">
        <v>11000</v>
      </c>
    </row>
    <row r="113" spans="1:3" x14ac:dyDescent="0.2">
      <c r="A113" s="78"/>
      <c r="B113" s="107" t="s">
        <v>895</v>
      </c>
      <c r="C113" s="104">
        <v>700000</v>
      </c>
    </row>
    <row r="114" spans="1:3" x14ac:dyDescent="0.2">
      <c r="A114" s="78"/>
      <c r="B114" s="107" t="s">
        <v>896</v>
      </c>
      <c r="C114" s="104">
        <v>550000</v>
      </c>
    </row>
    <row r="115" spans="1:3" x14ac:dyDescent="0.2">
      <c r="A115" s="78"/>
      <c r="B115" s="107" t="s">
        <v>897</v>
      </c>
      <c r="C115" s="104">
        <v>250000</v>
      </c>
    </row>
    <row r="116" spans="1:3" x14ac:dyDescent="0.2">
      <c r="A116" s="78"/>
      <c r="B116" s="107" t="s">
        <v>898</v>
      </c>
      <c r="C116" s="104">
        <v>250000</v>
      </c>
    </row>
    <row r="117" spans="1:3" x14ac:dyDescent="0.2">
      <c r="A117" s="78"/>
      <c r="B117" s="107" t="s">
        <v>899</v>
      </c>
      <c r="C117" s="104">
        <v>130000</v>
      </c>
    </row>
    <row r="118" spans="1:3" x14ac:dyDescent="0.2">
      <c r="A118" s="78"/>
      <c r="B118" s="107" t="s">
        <v>900</v>
      </c>
      <c r="C118" s="104">
        <v>150000</v>
      </c>
    </row>
    <row r="119" spans="1:3" ht="14.25" x14ac:dyDescent="0.2">
      <c r="A119" s="68"/>
      <c r="B119" s="121"/>
      <c r="C119" s="77"/>
    </row>
    <row r="120" spans="1:3" x14ac:dyDescent="0.2">
      <c r="A120" s="68"/>
      <c r="B120" s="122" t="s">
        <v>901</v>
      </c>
      <c r="C120" s="77"/>
    </row>
    <row r="121" spans="1:3" x14ac:dyDescent="0.2">
      <c r="A121" s="123"/>
      <c r="B121" s="124" t="s">
        <v>902</v>
      </c>
      <c r="C121" s="125"/>
    </row>
    <row r="122" spans="1:3" x14ac:dyDescent="0.2">
      <c r="A122" s="123"/>
      <c r="B122" s="126"/>
      <c r="C122" s="125"/>
    </row>
    <row r="123" spans="1:3" ht="15.75" x14ac:dyDescent="0.25">
      <c r="A123" s="127"/>
      <c r="B123" s="128"/>
      <c r="C123" s="127"/>
    </row>
    <row r="124" spans="1:3" ht="14.25" x14ac:dyDescent="0.2">
      <c r="A124" s="127"/>
      <c r="B124" s="129"/>
      <c r="C124" s="127"/>
    </row>
    <row r="125" spans="1:3" x14ac:dyDescent="0.2">
      <c r="A125" s="127"/>
      <c r="B125" s="130"/>
      <c r="C125" s="127"/>
    </row>
    <row r="126" spans="1:3" ht="15.75" x14ac:dyDescent="0.2">
      <c r="A126" s="131"/>
      <c r="B126" s="132"/>
      <c r="C126" s="125"/>
    </row>
    <row r="127" spans="1:3" x14ac:dyDescent="0.2">
      <c r="A127" s="131"/>
      <c r="B127" s="127"/>
      <c r="C127" s="125"/>
    </row>
    <row r="128" spans="1:3" x14ac:dyDescent="0.2">
      <c r="A128" s="131"/>
      <c r="B128" s="127"/>
      <c r="C128" s="125"/>
    </row>
    <row r="129" spans="1:3" x14ac:dyDescent="0.2">
      <c r="A129" s="131"/>
      <c r="B129" s="127"/>
      <c r="C129" s="125"/>
    </row>
    <row r="130" spans="1:3" x14ac:dyDescent="0.2">
      <c r="A130" s="131"/>
      <c r="B130" s="127"/>
      <c r="C130" s="125"/>
    </row>
    <row r="131" spans="1:3" x14ac:dyDescent="0.2">
      <c r="A131" s="131"/>
      <c r="B131" s="127"/>
      <c r="C131" s="125"/>
    </row>
    <row r="132" spans="1:3" x14ac:dyDescent="0.2">
      <c r="A132" s="131"/>
      <c r="B132" s="127"/>
      <c r="C132" s="125"/>
    </row>
    <row r="133" spans="1:3" x14ac:dyDescent="0.2">
      <c r="A133" s="131"/>
      <c r="B133" s="127"/>
      <c r="C133" s="125"/>
    </row>
    <row r="134" spans="1:3" x14ac:dyDescent="0.2">
      <c r="A134" s="131"/>
      <c r="B134" s="127"/>
      <c r="C134" s="125"/>
    </row>
    <row r="135" spans="1:3" x14ac:dyDescent="0.2">
      <c r="A135" s="131"/>
      <c r="B135" s="127"/>
      <c r="C135" s="125"/>
    </row>
    <row r="136" spans="1:3" x14ac:dyDescent="0.2">
      <c r="A136" s="131"/>
      <c r="B136" s="127"/>
      <c r="C136" s="125"/>
    </row>
    <row r="137" spans="1:3" x14ac:dyDescent="0.2">
      <c r="A137" s="131"/>
      <c r="B137" s="127"/>
      <c r="C137" s="125"/>
    </row>
    <row r="138" spans="1:3" x14ac:dyDescent="0.2">
      <c r="A138" s="131"/>
      <c r="B138" s="127"/>
      <c r="C138" s="125"/>
    </row>
    <row r="139" spans="1:3" x14ac:dyDescent="0.2">
      <c r="A139" s="131"/>
      <c r="B139" s="127"/>
      <c r="C139" s="125"/>
    </row>
    <row r="140" spans="1:3" x14ac:dyDescent="0.2">
      <c r="A140" s="131"/>
      <c r="B140" s="127"/>
      <c r="C140" s="125"/>
    </row>
    <row r="141" spans="1:3" x14ac:dyDescent="0.2">
      <c r="A141" s="131"/>
      <c r="B141" s="127"/>
      <c r="C141" s="125"/>
    </row>
    <row r="142" spans="1:3" x14ac:dyDescent="0.2">
      <c r="A142" s="131"/>
      <c r="B142" s="127"/>
      <c r="C142" s="125"/>
    </row>
    <row r="143" spans="1:3" x14ac:dyDescent="0.2">
      <c r="A143" s="131"/>
      <c r="B143" s="127"/>
      <c r="C143" s="125"/>
    </row>
    <row r="144" spans="1:3" x14ac:dyDescent="0.2">
      <c r="A144" s="131"/>
      <c r="B144" s="127"/>
      <c r="C144" s="125"/>
    </row>
    <row r="145" spans="1:3" x14ac:dyDescent="0.2">
      <c r="A145" s="131"/>
      <c r="B145" s="127"/>
      <c r="C145" s="125"/>
    </row>
    <row r="146" spans="1:3" x14ac:dyDescent="0.2">
      <c r="A146" s="131"/>
      <c r="B146" s="127"/>
      <c r="C146" s="125"/>
    </row>
    <row r="147" spans="1:3" x14ac:dyDescent="0.2">
      <c r="A147" s="131"/>
      <c r="B147" s="127"/>
      <c r="C147" s="125"/>
    </row>
    <row r="148" spans="1:3" x14ac:dyDescent="0.2">
      <c r="A148" s="131"/>
      <c r="B148" s="127"/>
      <c r="C148" s="125"/>
    </row>
    <row r="149" spans="1:3" x14ac:dyDescent="0.2">
      <c r="A149" s="131"/>
      <c r="B149" s="127"/>
      <c r="C149" s="125"/>
    </row>
  </sheetData>
  <pageMargins left="0.7" right="0.7" top="0.75" bottom="0.75" header="0.3" footer="0.3"/>
  <pageSetup paperSize="9" scale="91" orientation="portrait" r:id="rId1"/>
  <rowBreaks count="1" manualBreakCount="1"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B19" sqref="B19"/>
    </sheetView>
  </sheetViews>
  <sheetFormatPr defaultRowHeight="11.25" x14ac:dyDescent="0.2"/>
  <cols>
    <col min="1" max="1" width="35.5703125" style="38" customWidth="1"/>
    <col min="2" max="2" width="11.85546875" style="38" customWidth="1"/>
    <col min="3" max="256" width="9.140625" style="38"/>
    <col min="257" max="257" width="35.5703125" style="38" customWidth="1"/>
    <col min="258" max="258" width="11.85546875" style="38" customWidth="1"/>
    <col min="259" max="512" width="9.140625" style="38"/>
    <col min="513" max="513" width="35.5703125" style="38" customWidth="1"/>
    <col min="514" max="514" width="11.85546875" style="38" customWidth="1"/>
    <col min="515" max="768" width="9.140625" style="38"/>
    <col min="769" max="769" width="35.5703125" style="38" customWidth="1"/>
    <col min="770" max="770" width="11.85546875" style="38" customWidth="1"/>
    <col min="771" max="1024" width="9.140625" style="38"/>
    <col min="1025" max="1025" width="35.5703125" style="38" customWidth="1"/>
    <col min="1026" max="1026" width="11.85546875" style="38" customWidth="1"/>
    <col min="1027" max="1280" width="9.140625" style="38"/>
    <col min="1281" max="1281" width="35.5703125" style="38" customWidth="1"/>
    <col min="1282" max="1282" width="11.85546875" style="38" customWidth="1"/>
    <col min="1283" max="1536" width="9.140625" style="38"/>
    <col min="1537" max="1537" width="35.5703125" style="38" customWidth="1"/>
    <col min="1538" max="1538" width="11.85546875" style="38" customWidth="1"/>
    <col min="1539" max="1792" width="9.140625" style="38"/>
    <col min="1793" max="1793" width="35.5703125" style="38" customWidth="1"/>
    <col min="1794" max="1794" width="11.85546875" style="38" customWidth="1"/>
    <col min="1795" max="2048" width="9.140625" style="38"/>
    <col min="2049" max="2049" width="35.5703125" style="38" customWidth="1"/>
    <col min="2050" max="2050" width="11.85546875" style="38" customWidth="1"/>
    <col min="2051" max="2304" width="9.140625" style="38"/>
    <col min="2305" max="2305" width="35.5703125" style="38" customWidth="1"/>
    <col min="2306" max="2306" width="11.85546875" style="38" customWidth="1"/>
    <col min="2307" max="2560" width="9.140625" style="38"/>
    <col min="2561" max="2561" width="35.5703125" style="38" customWidth="1"/>
    <col min="2562" max="2562" width="11.85546875" style="38" customWidth="1"/>
    <col min="2563" max="2816" width="9.140625" style="38"/>
    <col min="2817" max="2817" width="35.5703125" style="38" customWidth="1"/>
    <col min="2818" max="2818" width="11.85546875" style="38" customWidth="1"/>
    <col min="2819" max="3072" width="9.140625" style="38"/>
    <col min="3073" max="3073" width="35.5703125" style="38" customWidth="1"/>
    <col min="3074" max="3074" width="11.85546875" style="38" customWidth="1"/>
    <col min="3075" max="3328" width="9.140625" style="38"/>
    <col min="3329" max="3329" width="35.5703125" style="38" customWidth="1"/>
    <col min="3330" max="3330" width="11.85546875" style="38" customWidth="1"/>
    <col min="3331" max="3584" width="9.140625" style="38"/>
    <col min="3585" max="3585" width="35.5703125" style="38" customWidth="1"/>
    <col min="3586" max="3586" width="11.85546875" style="38" customWidth="1"/>
    <col min="3587" max="3840" width="9.140625" style="38"/>
    <col min="3841" max="3841" width="35.5703125" style="38" customWidth="1"/>
    <col min="3842" max="3842" width="11.85546875" style="38" customWidth="1"/>
    <col min="3843" max="4096" width="9.140625" style="38"/>
    <col min="4097" max="4097" width="35.5703125" style="38" customWidth="1"/>
    <col min="4098" max="4098" width="11.85546875" style="38" customWidth="1"/>
    <col min="4099" max="4352" width="9.140625" style="38"/>
    <col min="4353" max="4353" width="35.5703125" style="38" customWidth="1"/>
    <col min="4354" max="4354" width="11.85546875" style="38" customWidth="1"/>
    <col min="4355" max="4608" width="9.140625" style="38"/>
    <col min="4609" max="4609" width="35.5703125" style="38" customWidth="1"/>
    <col min="4610" max="4610" width="11.85546875" style="38" customWidth="1"/>
    <col min="4611" max="4864" width="9.140625" style="38"/>
    <col min="4865" max="4865" width="35.5703125" style="38" customWidth="1"/>
    <col min="4866" max="4866" width="11.85546875" style="38" customWidth="1"/>
    <col min="4867" max="5120" width="9.140625" style="38"/>
    <col min="5121" max="5121" width="35.5703125" style="38" customWidth="1"/>
    <col min="5122" max="5122" width="11.85546875" style="38" customWidth="1"/>
    <col min="5123" max="5376" width="9.140625" style="38"/>
    <col min="5377" max="5377" width="35.5703125" style="38" customWidth="1"/>
    <col min="5378" max="5378" width="11.85546875" style="38" customWidth="1"/>
    <col min="5379" max="5632" width="9.140625" style="38"/>
    <col min="5633" max="5633" width="35.5703125" style="38" customWidth="1"/>
    <col min="5634" max="5634" width="11.85546875" style="38" customWidth="1"/>
    <col min="5635" max="5888" width="9.140625" style="38"/>
    <col min="5889" max="5889" width="35.5703125" style="38" customWidth="1"/>
    <col min="5890" max="5890" width="11.85546875" style="38" customWidth="1"/>
    <col min="5891" max="6144" width="9.140625" style="38"/>
    <col min="6145" max="6145" width="35.5703125" style="38" customWidth="1"/>
    <col min="6146" max="6146" width="11.85546875" style="38" customWidth="1"/>
    <col min="6147" max="6400" width="9.140625" style="38"/>
    <col min="6401" max="6401" width="35.5703125" style="38" customWidth="1"/>
    <col min="6402" max="6402" width="11.85546875" style="38" customWidth="1"/>
    <col min="6403" max="6656" width="9.140625" style="38"/>
    <col min="6657" max="6657" width="35.5703125" style="38" customWidth="1"/>
    <col min="6658" max="6658" width="11.85546875" style="38" customWidth="1"/>
    <col min="6659" max="6912" width="9.140625" style="38"/>
    <col min="6913" max="6913" width="35.5703125" style="38" customWidth="1"/>
    <col min="6914" max="6914" width="11.85546875" style="38" customWidth="1"/>
    <col min="6915" max="7168" width="9.140625" style="38"/>
    <col min="7169" max="7169" width="35.5703125" style="38" customWidth="1"/>
    <col min="7170" max="7170" width="11.85546875" style="38" customWidth="1"/>
    <col min="7171" max="7424" width="9.140625" style="38"/>
    <col min="7425" max="7425" width="35.5703125" style="38" customWidth="1"/>
    <col min="7426" max="7426" width="11.85546875" style="38" customWidth="1"/>
    <col min="7427" max="7680" width="9.140625" style="38"/>
    <col min="7681" max="7681" width="35.5703125" style="38" customWidth="1"/>
    <col min="7682" max="7682" width="11.85546875" style="38" customWidth="1"/>
    <col min="7683" max="7936" width="9.140625" style="38"/>
    <col min="7937" max="7937" width="35.5703125" style="38" customWidth="1"/>
    <col min="7938" max="7938" width="11.85546875" style="38" customWidth="1"/>
    <col min="7939" max="8192" width="9.140625" style="38"/>
    <col min="8193" max="8193" width="35.5703125" style="38" customWidth="1"/>
    <col min="8194" max="8194" width="11.85546875" style="38" customWidth="1"/>
    <col min="8195" max="8448" width="9.140625" style="38"/>
    <col min="8449" max="8449" width="35.5703125" style="38" customWidth="1"/>
    <col min="8450" max="8450" width="11.85546875" style="38" customWidth="1"/>
    <col min="8451" max="8704" width="9.140625" style="38"/>
    <col min="8705" max="8705" width="35.5703125" style="38" customWidth="1"/>
    <col min="8706" max="8706" width="11.85546875" style="38" customWidth="1"/>
    <col min="8707" max="8960" width="9.140625" style="38"/>
    <col min="8961" max="8961" width="35.5703125" style="38" customWidth="1"/>
    <col min="8962" max="8962" width="11.85546875" style="38" customWidth="1"/>
    <col min="8963" max="9216" width="9.140625" style="38"/>
    <col min="9217" max="9217" width="35.5703125" style="38" customWidth="1"/>
    <col min="9218" max="9218" width="11.85546875" style="38" customWidth="1"/>
    <col min="9219" max="9472" width="9.140625" style="38"/>
    <col min="9473" max="9473" width="35.5703125" style="38" customWidth="1"/>
    <col min="9474" max="9474" width="11.85546875" style="38" customWidth="1"/>
    <col min="9475" max="9728" width="9.140625" style="38"/>
    <col min="9729" max="9729" width="35.5703125" style="38" customWidth="1"/>
    <col min="9730" max="9730" width="11.85546875" style="38" customWidth="1"/>
    <col min="9731" max="9984" width="9.140625" style="38"/>
    <col min="9985" max="9985" width="35.5703125" style="38" customWidth="1"/>
    <col min="9986" max="9986" width="11.85546875" style="38" customWidth="1"/>
    <col min="9987" max="10240" width="9.140625" style="38"/>
    <col min="10241" max="10241" width="35.5703125" style="38" customWidth="1"/>
    <col min="10242" max="10242" width="11.85546875" style="38" customWidth="1"/>
    <col min="10243" max="10496" width="9.140625" style="38"/>
    <col min="10497" max="10497" width="35.5703125" style="38" customWidth="1"/>
    <col min="10498" max="10498" width="11.85546875" style="38" customWidth="1"/>
    <col min="10499" max="10752" width="9.140625" style="38"/>
    <col min="10753" max="10753" width="35.5703125" style="38" customWidth="1"/>
    <col min="10754" max="10754" width="11.85546875" style="38" customWidth="1"/>
    <col min="10755" max="11008" width="9.140625" style="38"/>
    <col min="11009" max="11009" width="35.5703125" style="38" customWidth="1"/>
    <col min="11010" max="11010" width="11.85546875" style="38" customWidth="1"/>
    <col min="11011" max="11264" width="9.140625" style="38"/>
    <col min="11265" max="11265" width="35.5703125" style="38" customWidth="1"/>
    <col min="11266" max="11266" width="11.85546875" style="38" customWidth="1"/>
    <col min="11267" max="11520" width="9.140625" style="38"/>
    <col min="11521" max="11521" width="35.5703125" style="38" customWidth="1"/>
    <col min="11522" max="11522" width="11.85546875" style="38" customWidth="1"/>
    <col min="11523" max="11776" width="9.140625" style="38"/>
    <col min="11777" max="11777" width="35.5703125" style="38" customWidth="1"/>
    <col min="11778" max="11778" width="11.85546875" style="38" customWidth="1"/>
    <col min="11779" max="12032" width="9.140625" style="38"/>
    <col min="12033" max="12033" width="35.5703125" style="38" customWidth="1"/>
    <col min="12034" max="12034" width="11.85546875" style="38" customWidth="1"/>
    <col min="12035" max="12288" width="9.140625" style="38"/>
    <col min="12289" max="12289" width="35.5703125" style="38" customWidth="1"/>
    <col min="12290" max="12290" width="11.85546875" style="38" customWidth="1"/>
    <col min="12291" max="12544" width="9.140625" style="38"/>
    <col min="12545" max="12545" width="35.5703125" style="38" customWidth="1"/>
    <col min="12546" max="12546" width="11.85546875" style="38" customWidth="1"/>
    <col min="12547" max="12800" width="9.140625" style="38"/>
    <col min="12801" max="12801" width="35.5703125" style="38" customWidth="1"/>
    <col min="12802" max="12802" width="11.85546875" style="38" customWidth="1"/>
    <col min="12803" max="13056" width="9.140625" style="38"/>
    <col min="13057" max="13057" width="35.5703125" style="38" customWidth="1"/>
    <col min="13058" max="13058" width="11.85546875" style="38" customWidth="1"/>
    <col min="13059" max="13312" width="9.140625" style="38"/>
    <col min="13313" max="13313" width="35.5703125" style="38" customWidth="1"/>
    <col min="13314" max="13314" width="11.85546875" style="38" customWidth="1"/>
    <col min="13315" max="13568" width="9.140625" style="38"/>
    <col min="13569" max="13569" width="35.5703125" style="38" customWidth="1"/>
    <col min="13570" max="13570" width="11.85546875" style="38" customWidth="1"/>
    <col min="13571" max="13824" width="9.140625" style="38"/>
    <col min="13825" max="13825" width="35.5703125" style="38" customWidth="1"/>
    <col min="13826" max="13826" width="11.85546875" style="38" customWidth="1"/>
    <col min="13827" max="14080" width="9.140625" style="38"/>
    <col min="14081" max="14081" width="35.5703125" style="38" customWidth="1"/>
    <col min="14082" max="14082" width="11.85546875" style="38" customWidth="1"/>
    <col min="14083" max="14336" width="9.140625" style="38"/>
    <col min="14337" max="14337" width="35.5703125" style="38" customWidth="1"/>
    <col min="14338" max="14338" width="11.85546875" style="38" customWidth="1"/>
    <col min="14339" max="14592" width="9.140625" style="38"/>
    <col min="14593" max="14593" width="35.5703125" style="38" customWidth="1"/>
    <col min="14594" max="14594" width="11.85546875" style="38" customWidth="1"/>
    <col min="14595" max="14848" width="9.140625" style="38"/>
    <col min="14849" max="14849" width="35.5703125" style="38" customWidth="1"/>
    <col min="14850" max="14850" width="11.85546875" style="38" customWidth="1"/>
    <col min="14851" max="15104" width="9.140625" style="38"/>
    <col min="15105" max="15105" width="35.5703125" style="38" customWidth="1"/>
    <col min="15106" max="15106" width="11.85546875" style="38" customWidth="1"/>
    <col min="15107" max="15360" width="9.140625" style="38"/>
    <col min="15361" max="15361" width="35.5703125" style="38" customWidth="1"/>
    <col min="15362" max="15362" width="11.85546875" style="38" customWidth="1"/>
    <col min="15363" max="15616" width="9.140625" style="38"/>
    <col min="15617" max="15617" width="35.5703125" style="38" customWidth="1"/>
    <col min="15618" max="15618" width="11.85546875" style="38" customWidth="1"/>
    <col min="15619" max="15872" width="9.140625" style="38"/>
    <col min="15873" max="15873" width="35.5703125" style="38" customWidth="1"/>
    <col min="15874" max="15874" width="11.85546875" style="38" customWidth="1"/>
    <col min="15875" max="16128" width="9.140625" style="38"/>
    <col min="16129" max="16129" width="35.5703125" style="38" customWidth="1"/>
    <col min="16130" max="16130" width="11.85546875" style="38" customWidth="1"/>
    <col min="16131" max="16384" width="9.140625" style="38"/>
  </cols>
  <sheetData>
    <row r="1" spans="1:3" x14ac:dyDescent="0.2">
      <c r="A1" s="38" t="s">
        <v>903</v>
      </c>
    </row>
    <row r="3" spans="1:3" ht="12.75" x14ac:dyDescent="0.2">
      <c r="A3" s="134" t="s">
        <v>904</v>
      </c>
      <c r="B3" s="135" t="s">
        <v>905</v>
      </c>
      <c r="C3" s="136"/>
    </row>
    <row r="4" spans="1:3" ht="12.75" x14ac:dyDescent="0.2">
      <c r="A4" s="137" t="s">
        <v>906</v>
      </c>
      <c r="B4" s="138">
        <v>0</v>
      </c>
      <c r="C4" s="136"/>
    </row>
    <row r="5" spans="1:3" ht="12.75" x14ac:dyDescent="0.2">
      <c r="A5" s="137" t="s">
        <v>907</v>
      </c>
      <c r="B5" s="138">
        <v>0</v>
      </c>
      <c r="C5" s="139"/>
    </row>
    <row r="6" spans="1:3" ht="12.75" x14ac:dyDescent="0.2">
      <c r="A6" s="137" t="s">
        <v>908</v>
      </c>
      <c r="B6" s="138">
        <v>0</v>
      </c>
      <c r="C6" s="139"/>
    </row>
    <row r="7" spans="1:3" ht="12.75" x14ac:dyDescent="0.2">
      <c r="A7" s="137" t="s">
        <v>289</v>
      </c>
      <c r="B7" s="138">
        <v>0</v>
      </c>
      <c r="C7" s="139"/>
    </row>
    <row r="8" spans="1:3" ht="12.75" x14ac:dyDescent="0.2">
      <c r="A8" s="137" t="s">
        <v>909</v>
      </c>
      <c r="B8" s="138">
        <v>0</v>
      </c>
      <c r="C8" s="139"/>
    </row>
    <row r="9" spans="1:3" ht="12.75" x14ac:dyDescent="0.2">
      <c r="A9" s="137" t="s">
        <v>486</v>
      </c>
      <c r="B9" s="138">
        <v>0</v>
      </c>
      <c r="C9" s="139"/>
    </row>
    <row r="10" spans="1:3" ht="12.75" x14ac:dyDescent="0.2">
      <c r="A10" s="137" t="s">
        <v>653</v>
      </c>
      <c r="B10" s="138">
        <v>0</v>
      </c>
      <c r="C10" s="139"/>
    </row>
    <row r="11" spans="1:3" ht="12.75" x14ac:dyDescent="0.2">
      <c r="A11" s="137" t="s">
        <v>541</v>
      </c>
      <c r="B11" s="138">
        <v>0</v>
      </c>
      <c r="C11" s="139"/>
    </row>
    <row r="12" spans="1:3" ht="12.75" x14ac:dyDescent="0.2">
      <c r="A12" s="137" t="s">
        <v>348</v>
      </c>
      <c r="B12" s="138">
        <v>0</v>
      </c>
      <c r="C12" s="139"/>
    </row>
    <row r="13" spans="1:3" ht="12.75" x14ac:dyDescent="0.2">
      <c r="A13" s="137" t="s">
        <v>910</v>
      </c>
      <c r="B13" s="138">
        <v>0</v>
      </c>
      <c r="C13" s="139"/>
    </row>
    <row r="14" spans="1:3" ht="12.75" x14ac:dyDescent="0.2">
      <c r="A14" s="137" t="s">
        <v>911</v>
      </c>
      <c r="B14" s="138">
        <v>0</v>
      </c>
      <c r="C14" s="139"/>
    </row>
    <row r="15" spans="1:3" ht="12.75" x14ac:dyDescent="0.2">
      <c r="A15" s="137" t="s">
        <v>912</v>
      </c>
      <c r="B15" s="138">
        <v>0</v>
      </c>
      <c r="C15" s="139"/>
    </row>
    <row r="16" spans="1:3" ht="12.75" x14ac:dyDescent="0.2">
      <c r="A16" s="137" t="s">
        <v>913</v>
      </c>
      <c r="B16" s="138">
        <v>0</v>
      </c>
      <c r="C16" s="139"/>
    </row>
    <row r="17" spans="1:3" ht="12.75" x14ac:dyDescent="0.2">
      <c r="A17" s="137"/>
      <c r="B17" s="139"/>
      <c r="C17" s="136"/>
    </row>
    <row r="18" spans="1:3" ht="12.75" x14ac:dyDescent="0.2">
      <c r="A18" s="140" t="s">
        <v>914</v>
      </c>
      <c r="B18" s="136"/>
      <c r="C18" s="136"/>
    </row>
    <row r="19" spans="1:3" ht="11.25" customHeight="1" x14ac:dyDescent="0.2">
      <c r="A19" s="141" t="s">
        <v>915</v>
      </c>
      <c r="B19" s="142">
        <v>25.42</v>
      </c>
      <c r="C19" s="136"/>
    </row>
    <row r="20" spans="1:3" ht="11.25" customHeight="1" x14ac:dyDescent="0.2">
      <c r="A20" s="141" t="s">
        <v>916</v>
      </c>
      <c r="B20" s="142">
        <v>25.42</v>
      </c>
      <c r="C20" s="136"/>
    </row>
    <row r="21" spans="1:3" ht="11.25" customHeight="1" x14ac:dyDescent="0.2">
      <c r="A21" s="141" t="s">
        <v>917</v>
      </c>
      <c r="B21" s="142">
        <v>25.33</v>
      </c>
      <c r="C21" s="136"/>
    </row>
    <row r="22" spans="1:3" ht="11.25" customHeight="1" x14ac:dyDescent="0.2">
      <c r="A22" s="141" t="s">
        <v>918</v>
      </c>
      <c r="B22" s="142">
        <v>25.33</v>
      </c>
      <c r="C22" s="136"/>
    </row>
    <row r="23" spans="1:3" ht="11.25" customHeight="1" x14ac:dyDescent="0.2">
      <c r="A23" s="143" t="s">
        <v>919</v>
      </c>
      <c r="B23" s="144">
        <v>25.35</v>
      </c>
      <c r="C23" s="136"/>
    </row>
    <row r="24" spans="1:3" ht="11.25" customHeight="1" x14ac:dyDescent="0.2">
      <c r="A24" s="143" t="s">
        <v>920</v>
      </c>
      <c r="B24" s="144">
        <v>25.35</v>
      </c>
      <c r="C24" s="136"/>
    </row>
    <row r="25" spans="1:3" ht="11.25" customHeight="1" x14ac:dyDescent="0.2">
      <c r="A25" s="143" t="s">
        <v>921</v>
      </c>
      <c r="B25" s="144">
        <v>25.33</v>
      </c>
      <c r="C25" s="136"/>
    </row>
    <row r="26" spans="1:3" ht="11.25" customHeight="1" x14ac:dyDescent="0.2">
      <c r="A26" s="143" t="s">
        <v>922</v>
      </c>
      <c r="B26" s="144">
        <v>25.33</v>
      </c>
      <c r="C26" s="136"/>
    </row>
    <row r="27" spans="1:3" ht="11.25" customHeight="1" x14ac:dyDescent="0.2">
      <c r="A27" s="143" t="s">
        <v>923</v>
      </c>
      <c r="B27" s="144">
        <v>28.47</v>
      </c>
      <c r="C27" s="136"/>
    </row>
    <row r="28" spans="1:3" ht="11.25" customHeight="1" x14ac:dyDescent="0.2">
      <c r="A28" s="143" t="s">
        <v>924</v>
      </c>
      <c r="B28" s="144">
        <v>25.38</v>
      </c>
      <c r="C28" s="136"/>
    </row>
    <row r="29" spans="1:3" x14ac:dyDescent="0.2">
      <c r="A29" s="136"/>
      <c r="B29" s="136"/>
      <c r="C29" s="136"/>
    </row>
    <row r="30" spans="1:3" ht="20.25" customHeight="1" x14ac:dyDescent="0.2">
      <c r="A30" s="145" t="s">
        <v>925</v>
      </c>
      <c r="B30" s="136" t="s">
        <v>926</v>
      </c>
      <c r="C30" s="146">
        <v>0.17</v>
      </c>
    </row>
    <row r="31" spans="1:3" x14ac:dyDescent="0.2">
      <c r="A31" s="136"/>
      <c r="B31" s="136" t="s">
        <v>927</v>
      </c>
      <c r="C31" s="146">
        <v>0.22</v>
      </c>
    </row>
    <row r="32" spans="1:3" x14ac:dyDescent="0.2">
      <c r="A32" s="136"/>
      <c r="B32" s="136" t="s">
        <v>928</v>
      </c>
      <c r="C32" s="146">
        <v>0.25</v>
      </c>
    </row>
    <row r="33" spans="1:3" x14ac:dyDescent="0.2">
      <c r="A33" s="136"/>
      <c r="B33" s="136" t="s">
        <v>929</v>
      </c>
      <c r="C33" s="146">
        <v>0.27</v>
      </c>
    </row>
    <row r="34" spans="1:3" x14ac:dyDescent="0.2">
      <c r="A34" s="136"/>
      <c r="B34" s="136" t="s">
        <v>930</v>
      </c>
      <c r="C34" s="146">
        <v>0.3</v>
      </c>
    </row>
    <row r="35" spans="1:3" x14ac:dyDescent="0.2">
      <c r="A35" s="136"/>
      <c r="B35" s="136"/>
      <c r="C35" s="136"/>
    </row>
    <row r="36" spans="1:3" ht="12" x14ac:dyDescent="0.2">
      <c r="A36" s="147" t="s">
        <v>931</v>
      </c>
      <c r="B36" s="148" t="s">
        <v>932</v>
      </c>
      <c r="C36" s="149">
        <v>0.24</v>
      </c>
    </row>
    <row r="37" spans="1:3" ht="12" x14ac:dyDescent="0.2">
      <c r="A37" s="136"/>
      <c r="B37" s="148" t="s">
        <v>933</v>
      </c>
      <c r="C37" s="150">
        <v>0.252</v>
      </c>
    </row>
    <row r="38" spans="1:3" ht="12" x14ac:dyDescent="0.2">
      <c r="A38" s="136"/>
      <c r="B38" s="148" t="s">
        <v>934</v>
      </c>
      <c r="C38" s="150">
        <v>0.26400000000000001</v>
      </c>
    </row>
    <row r="39" spans="1:3" ht="12" x14ac:dyDescent="0.2">
      <c r="A39" s="136"/>
      <c r="B39" s="148" t="s">
        <v>935</v>
      </c>
      <c r="C39" s="150">
        <v>0.27600000000000002</v>
      </c>
    </row>
    <row r="40" spans="1:3" ht="12" x14ac:dyDescent="0.2">
      <c r="A40" s="136"/>
      <c r="B40" s="148" t="s">
        <v>936</v>
      </c>
      <c r="C40" s="150">
        <v>0.28799999999999998</v>
      </c>
    </row>
    <row r="41" spans="1:3" ht="12" x14ac:dyDescent="0.2">
      <c r="A41" s="136"/>
      <c r="B41" s="148" t="s">
        <v>937</v>
      </c>
      <c r="C41" s="149">
        <v>0.3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3"/>
  <sheetViews>
    <sheetView view="pageBreakPreview" zoomScaleNormal="100" zoomScaleSheetLayoutView="100" workbookViewId="0">
      <selection activeCell="G100" sqref="G100"/>
    </sheetView>
  </sheetViews>
  <sheetFormatPr defaultRowHeight="15" x14ac:dyDescent="0.25"/>
  <cols>
    <col min="1" max="1" width="4.28515625" style="4" customWidth="1"/>
    <col min="2" max="2" width="19.7109375" style="4" customWidth="1"/>
    <col min="3" max="3" width="58.42578125" style="4" customWidth="1"/>
    <col min="4" max="4" width="8.140625" style="4" customWidth="1"/>
    <col min="5" max="6" width="11.85546875" style="4" customWidth="1"/>
  </cols>
  <sheetData>
    <row r="4" spans="1:6" x14ac:dyDescent="0.25">
      <c r="A4" s="163" t="s">
        <v>56</v>
      </c>
      <c r="B4" s="164"/>
    </row>
    <row r="5" spans="1:6" x14ac:dyDescent="0.25">
      <c r="A5" s="164" t="s">
        <v>57</v>
      </c>
      <c r="B5" s="164"/>
      <c r="C5" s="165" t="s">
        <v>53</v>
      </c>
      <c r="D5" s="165"/>
      <c r="E5" s="165"/>
      <c r="F5" s="165"/>
    </row>
    <row r="6" spans="1:6" x14ac:dyDescent="0.25">
      <c r="C6" s="166" t="s">
        <v>54</v>
      </c>
      <c r="D6" s="166"/>
      <c r="E6" s="166"/>
      <c r="F6" s="166"/>
    </row>
    <row r="7" spans="1:6" x14ac:dyDescent="0.25">
      <c r="C7" s="166" t="s">
        <v>55</v>
      </c>
      <c r="D7" s="166"/>
      <c r="E7" s="166"/>
      <c r="F7" s="166"/>
    </row>
    <row r="8" spans="1:6" x14ac:dyDescent="0.25">
      <c r="C8" s="12"/>
      <c r="D8" s="13"/>
    </row>
    <row r="9" spans="1:6" ht="28.5" customHeight="1" x14ac:dyDescent="0.25">
      <c r="A9" s="9" t="s">
        <v>47</v>
      </c>
      <c r="B9" s="5" t="s">
        <v>48</v>
      </c>
      <c r="C9" s="5" t="s">
        <v>106</v>
      </c>
      <c r="D9" s="5" t="s">
        <v>50</v>
      </c>
      <c r="E9" s="6" t="s">
        <v>49</v>
      </c>
      <c r="F9" s="6" t="s">
        <v>51</v>
      </c>
    </row>
    <row r="10" spans="1:6" ht="14.25" customHeight="1" x14ac:dyDescent="0.25">
      <c r="A10" s="19">
        <v>1</v>
      </c>
      <c r="B10" s="22" t="s">
        <v>58</v>
      </c>
      <c r="C10" s="16" t="s">
        <v>59</v>
      </c>
      <c r="D10" s="17" t="s">
        <v>52</v>
      </c>
      <c r="E10" s="18">
        <v>324</v>
      </c>
      <c r="F10" s="18">
        <f>E10-E10*Скидочник!$B$5</f>
        <v>324</v>
      </c>
    </row>
    <row r="11" spans="1:6" ht="14.25" customHeight="1" x14ac:dyDescent="0.25">
      <c r="A11" s="19">
        <v>2</v>
      </c>
      <c r="B11" s="22" t="s">
        <v>60</v>
      </c>
      <c r="C11" s="16" t="s">
        <v>61</v>
      </c>
      <c r="D11" s="17" t="s">
        <v>52</v>
      </c>
      <c r="E11" s="18">
        <v>414</v>
      </c>
      <c r="F11" s="18">
        <f>E11-E11*Скидочник!$B$5</f>
        <v>414</v>
      </c>
    </row>
    <row r="12" spans="1:6" ht="14.25" customHeight="1" x14ac:dyDescent="0.25">
      <c r="A12" s="19">
        <v>3</v>
      </c>
      <c r="B12" s="22" t="s">
        <v>62</v>
      </c>
      <c r="C12" s="16" t="s">
        <v>63</v>
      </c>
      <c r="D12" s="17" t="s">
        <v>52</v>
      </c>
      <c r="E12" s="18">
        <v>450</v>
      </c>
      <c r="F12" s="18">
        <f>E12-E12*Скидочник!$B$5</f>
        <v>450</v>
      </c>
    </row>
    <row r="13" spans="1:6" ht="14.25" customHeight="1" x14ac:dyDescent="0.25">
      <c r="A13" s="19">
        <v>4</v>
      </c>
      <c r="B13" s="22" t="s">
        <v>64</v>
      </c>
      <c r="C13" s="16" t="s">
        <v>65</v>
      </c>
      <c r="D13" s="17" t="s">
        <v>52</v>
      </c>
      <c r="E13" s="18">
        <v>324</v>
      </c>
      <c r="F13" s="18">
        <f>E13-E13*Скидочник!$B$5</f>
        <v>324</v>
      </c>
    </row>
    <row r="14" spans="1:6" ht="14.25" customHeight="1" x14ac:dyDescent="0.25">
      <c r="A14" s="19">
        <v>5</v>
      </c>
      <c r="B14" s="22" t="s">
        <v>66</v>
      </c>
      <c r="C14" s="16" t="s">
        <v>67</v>
      </c>
      <c r="D14" s="17" t="s">
        <v>52</v>
      </c>
      <c r="E14" s="18">
        <v>414</v>
      </c>
      <c r="F14" s="18">
        <f>E14-E14*Скидочник!$B$5</f>
        <v>414</v>
      </c>
    </row>
    <row r="15" spans="1:6" ht="14.25" customHeight="1" x14ac:dyDescent="0.25">
      <c r="A15" s="19">
        <v>6</v>
      </c>
      <c r="B15" s="22" t="s">
        <v>68</v>
      </c>
      <c r="C15" s="16" t="s">
        <v>69</v>
      </c>
      <c r="D15" s="17" t="s">
        <v>52</v>
      </c>
      <c r="E15" s="18">
        <v>414</v>
      </c>
      <c r="F15" s="18">
        <f>E15-E15*Скидочник!$B$5</f>
        <v>414</v>
      </c>
    </row>
    <row r="16" spans="1:6" ht="15" customHeight="1" x14ac:dyDescent="0.25">
      <c r="A16" s="19">
        <v>7</v>
      </c>
      <c r="B16" s="22" t="s">
        <v>70</v>
      </c>
      <c r="C16" s="16" t="s">
        <v>71</v>
      </c>
      <c r="D16" s="17" t="s">
        <v>52</v>
      </c>
      <c r="E16" s="18">
        <v>324</v>
      </c>
      <c r="F16" s="18">
        <f>E16-E16*Скидочник!$B$5</f>
        <v>324</v>
      </c>
    </row>
    <row r="17" spans="1:6" ht="15" customHeight="1" x14ac:dyDescent="0.25">
      <c r="A17" s="19">
        <v>8</v>
      </c>
      <c r="B17" s="22" t="s">
        <v>72</v>
      </c>
      <c r="C17" s="16" t="s">
        <v>73</v>
      </c>
      <c r="D17" s="17" t="s">
        <v>52</v>
      </c>
      <c r="E17" s="18">
        <v>450</v>
      </c>
      <c r="F17" s="18">
        <f>E17-E17*Скидочник!$B$5</f>
        <v>450</v>
      </c>
    </row>
    <row r="18" spans="1:6" ht="15" customHeight="1" x14ac:dyDescent="0.25">
      <c r="A18" s="19">
        <v>9</v>
      </c>
      <c r="B18" s="22" t="s">
        <v>74</v>
      </c>
      <c r="C18" s="16" t="s">
        <v>75</v>
      </c>
      <c r="D18" s="17" t="s">
        <v>52</v>
      </c>
      <c r="E18" s="18">
        <v>450</v>
      </c>
      <c r="F18" s="18">
        <f>E18-E18*Скидочник!$B$5</f>
        <v>450</v>
      </c>
    </row>
    <row r="19" spans="1:6" ht="15" customHeight="1" x14ac:dyDescent="0.25">
      <c r="A19" s="19">
        <v>10</v>
      </c>
      <c r="B19" s="22" t="s">
        <v>76</v>
      </c>
      <c r="C19" s="16" t="s">
        <v>77</v>
      </c>
      <c r="D19" s="17" t="s">
        <v>52</v>
      </c>
      <c r="E19" s="20">
        <v>41.4</v>
      </c>
      <c r="F19" s="20">
        <f>E19-E19*Скидочник!$B$5</f>
        <v>41.4</v>
      </c>
    </row>
    <row r="20" spans="1:6" ht="15" customHeight="1" x14ac:dyDescent="0.25">
      <c r="A20" s="19">
        <v>11</v>
      </c>
      <c r="B20" s="22" t="s">
        <v>78</v>
      </c>
      <c r="C20" s="16" t="s">
        <v>79</v>
      </c>
      <c r="D20" s="17" t="s">
        <v>52</v>
      </c>
      <c r="E20" s="20">
        <v>30.41</v>
      </c>
      <c r="F20" s="20">
        <f>E20-E20*Скидочник!$B$5</f>
        <v>30.41</v>
      </c>
    </row>
    <row r="21" spans="1:6" ht="15" customHeight="1" x14ac:dyDescent="0.25">
      <c r="A21" s="19">
        <v>12</v>
      </c>
      <c r="B21" s="22" t="s">
        <v>80</v>
      </c>
      <c r="C21" s="16" t="s">
        <v>81</v>
      </c>
      <c r="D21" s="17" t="s">
        <v>52</v>
      </c>
      <c r="E21" s="20">
        <v>41.4</v>
      </c>
      <c r="F21" s="20">
        <f>E21-E21*Скидочник!$B$5</f>
        <v>41.4</v>
      </c>
    </row>
    <row r="22" spans="1:6" ht="15" customHeight="1" x14ac:dyDescent="0.25">
      <c r="A22" s="19">
        <v>13</v>
      </c>
      <c r="B22" s="22" t="s">
        <v>82</v>
      </c>
      <c r="C22" s="16" t="s">
        <v>83</v>
      </c>
      <c r="D22" s="17" t="s">
        <v>52</v>
      </c>
      <c r="E22" s="20">
        <v>30.41</v>
      </c>
      <c r="F22" s="20">
        <f>E22-E22*Скидочник!$B$5</f>
        <v>30.41</v>
      </c>
    </row>
    <row r="23" spans="1:6" ht="15" customHeight="1" x14ac:dyDescent="0.25">
      <c r="A23" s="19">
        <v>14</v>
      </c>
      <c r="B23" s="22" t="s">
        <v>84</v>
      </c>
      <c r="C23" s="16" t="s">
        <v>85</v>
      </c>
      <c r="D23" s="17" t="s">
        <v>52</v>
      </c>
      <c r="E23" s="20">
        <v>37.64</v>
      </c>
      <c r="F23" s="20">
        <f>E23-E23*Скидочник!$B$5</f>
        <v>37.64</v>
      </c>
    </row>
    <row r="24" spans="1:6" ht="15" customHeight="1" x14ac:dyDescent="0.25">
      <c r="A24" s="19">
        <v>15</v>
      </c>
      <c r="B24" s="22" t="s">
        <v>86</v>
      </c>
      <c r="C24" s="16" t="s">
        <v>87</v>
      </c>
      <c r="D24" s="17" t="s">
        <v>52</v>
      </c>
      <c r="E24" s="20">
        <v>30.41</v>
      </c>
      <c r="F24" s="20">
        <f>E24-E24*Скидочник!$B$5</f>
        <v>30.41</v>
      </c>
    </row>
    <row r="25" spans="1:6" ht="16.5" customHeight="1" x14ac:dyDescent="0.25">
      <c r="A25" s="19">
        <v>16</v>
      </c>
      <c r="B25" s="22" t="s">
        <v>88</v>
      </c>
      <c r="C25" s="16" t="s">
        <v>89</v>
      </c>
      <c r="D25" s="17" t="s">
        <v>52</v>
      </c>
      <c r="E25" s="20">
        <v>123.91</v>
      </c>
      <c r="F25" s="20">
        <f>E25-E25*Скидочник!$B$5</f>
        <v>123.91</v>
      </c>
    </row>
    <row r="26" spans="1:6" ht="15" customHeight="1" x14ac:dyDescent="0.25">
      <c r="A26" s="19">
        <v>17</v>
      </c>
      <c r="B26" s="22" t="s">
        <v>90</v>
      </c>
      <c r="C26" s="16" t="s">
        <v>91</v>
      </c>
      <c r="D26" s="17" t="s">
        <v>52</v>
      </c>
      <c r="E26" s="18">
        <v>324</v>
      </c>
      <c r="F26" s="18">
        <f>E26-E26*Скидочник!$B$5</f>
        <v>324</v>
      </c>
    </row>
    <row r="27" spans="1:6" ht="15" customHeight="1" x14ac:dyDescent="0.25">
      <c r="A27" s="19">
        <v>18</v>
      </c>
      <c r="B27" s="22" t="s">
        <v>92</v>
      </c>
      <c r="C27" s="16" t="s">
        <v>93</v>
      </c>
      <c r="D27" s="17" t="s">
        <v>52</v>
      </c>
      <c r="E27" s="18">
        <v>324</v>
      </c>
      <c r="F27" s="18">
        <f>E27-E27*Скидочник!$B$5</f>
        <v>324</v>
      </c>
    </row>
    <row r="28" spans="1:6" ht="15" customHeight="1" x14ac:dyDescent="0.25">
      <c r="A28" s="19">
        <v>19</v>
      </c>
      <c r="B28" s="22" t="s">
        <v>94</v>
      </c>
      <c r="C28" s="16" t="s">
        <v>95</v>
      </c>
      <c r="D28" s="17" t="s">
        <v>52</v>
      </c>
      <c r="E28" s="18">
        <v>21.6</v>
      </c>
      <c r="F28" s="18">
        <f>E28-E28*Скидочник!$B$5</f>
        <v>21.6</v>
      </c>
    </row>
    <row r="29" spans="1:6" ht="15" customHeight="1" x14ac:dyDescent="0.25">
      <c r="A29" s="19">
        <v>20</v>
      </c>
      <c r="B29" s="22" t="s">
        <v>96</v>
      </c>
      <c r="C29" s="16" t="s">
        <v>97</v>
      </c>
      <c r="D29" s="17" t="s">
        <v>52</v>
      </c>
      <c r="E29" s="18">
        <v>37.799999999999997</v>
      </c>
      <c r="F29" s="18">
        <f>E29-E29*Скидочник!$B$5</f>
        <v>37.799999999999997</v>
      </c>
    </row>
    <row r="30" spans="1:6" ht="15" customHeight="1" x14ac:dyDescent="0.25">
      <c r="A30" s="19">
        <v>21</v>
      </c>
      <c r="B30" s="22" t="s">
        <v>98</v>
      </c>
      <c r="C30" s="16" t="s">
        <v>105</v>
      </c>
      <c r="D30" s="17" t="s">
        <v>52</v>
      </c>
      <c r="E30" s="20">
        <v>10.19</v>
      </c>
      <c r="F30" s="20">
        <f>E21-E21*Скидочник!$B$5</f>
        <v>41.4</v>
      </c>
    </row>
    <row r="31" spans="1:6" ht="15" customHeight="1" x14ac:dyDescent="0.25">
      <c r="A31" s="19">
        <v>22</v>
      </c>
      <c r="B31" s="22" t="s">
        <v>99</v>
      </c>
      <c r="C31" s="16" t="s">
        <v>104</v>
      </c>
      <c r="D31" s="17" t="s">
        <v>52</v>
      </c>
      <c r="E31" s="20">
        <v>17.649999999999999</v>
      </c>
      <c r="F31" s="20">
        <f>E22-E22*Скидочник!$B$5</f>
        <v>30.41</v>
      </c>
    </row>
    <row r="32" spans="1:6" ht="15" customHeight="1" x14ac:dyDescent="0.25">
      <c r="A32" s="19">
        <v>23</v>
      </c>
      <c r="B32" s="22" t="s">
        <v>100</v>
      </c>
      <c r="C32" s="16" t="s">
        <v>103</v>
      </c>
      <c r="D32" s="17" t="s">
        <v>52</v>
      </c>
      <c r="E32" s="20">
        <v>17.649999999999999</v>
      </c>
      <c r="F32" s="20">
        <f>E23-E23*Скидочник!$B$5</f>
        <v>37.64</v>
      </c>
    </row>
    <row r="33" spans="1:6" ht="15" customHeight="1" x14ac:dyDescent="0.25">
      <c r="A33" s="19">
        <v>24</v>
      </c>
      <c r="B33" s="22" t="s">
        <v>101</v>
      </c>
      <c r="C33" s="16" t="s">
        <v>102</v>
      </c>
      <c r="D33" s="17" t="s">
        <v>52</v>
      </c>
      <c r="E33" s="20">
        <v>17.649999999999999</v>
      </c>
      <c r="F33" s="20">
        <f>E24-E24*Скидочник!$B$5</f>
        <v>30.41</v>
      </c>
    </row>
    <row r="34" spans="1:6" ht="29.25" customHeight="1" x14ac:dyDescent="0.25">
      <c r="A34" s="9" t="s">
        <v>47</v>
      </c>
      <c r="B34" s="5" t="s">
        <v>48</v>
      </c>
      <c r="C34" s="5" t="s">
        <v>133</v>
      </c>
      <c r="D34" s="5" t="s">
        <v>50</v>
      </c>
      <c r="E34" s="6" t="s">
        <v>49</v>
      </c>
      <c r="F34" s="6" t="s">
        <v>51</v>
      </c>
    </row>
    <row r="35" spans="1:6" ht="18" customHeight="1" x14ac:dyDescent="0.25">
      <c r="A35" s="19">
        <v>1</v>
      </c>
      <c r="B35" s="15" t="s">
        <v>107</v>
      </c>
      <c r="C35" s="16" t="s">
        <v>108</v>
      </c>
      <c r="D35" s="17" t="s">
        <v>52</v>
      </c>
      <c r="E35" s="20">
        <v>114.57</v>
      </c>
      <c r="F35" s="20">
        <f>E35-E35*Скидочник!$B$5</f>
        <v>114.57</v>
      </c>
    </row>
    <row r="36" spans="1:6" ht="18" customHeight="1" x14ac:dyDescent="0.25">
      <c r="A36" s="19">
        <v>2</v>
      </c>
      <c r="B36" s="15" t="s">
        <v>109</v>
      </c>
      <c r="C36" s="16" t="s">
        <v>110</v>
      </c>
      <c r="D36" s="17" t="s">
        <v>52</v>
      </c>
      <c r="E36" s="20">
        <v>88.07</v>
      </c>
      <c r="F36" s="20">
        <f>E36-E36*Скидочник!$B$5</f>
        <v>88.07</v>
      </c>
    </row>
    <row r="37" spans="1:6" ht="18" customHeight="1" x14ac:dyDescent="0.25">
      <c r="A37" s="19">
        <v>3</v>
      </c>
      <c r="B37" s="15" t="s">
        <v>111</v>
      </c>
      <c r="C37" s="16" t="s">
        <v>112</v>
      </c>
      <c r="D37" s="17" t="s">
        <v>52</v>
      </c>
      <c r="E37" s="20">
        <v>88.07</v>
      </c>
      <c r="F37" s="20">
        <f>E37-E37*Скидочник!$B$5</f>
        <v>88.07</v>
      </c>
    </row>
    <row r="38" spans="1:6" ht="18" customHeight="1" x14ac:dyDescent="0.25">
      <c r="A38" s="19">
        <v>4</v>
      </c>
      <c r="B38" s="15" t="s">
        <v>113</v>
      </c>
      <c r="C38" s="16" t="s">
        <v>114</v>
      </c>
      <c r="D38" s="17" t="s">
        <v>52</v>
      </c>
      <c r="E38" s="20">
        <v>38.25</v>
      </c>
      <c r="F38" s="20">
        <f>E38-E38*Скидочник!$B$5</f>
        <v>38.25</v>
      </c>
    </row>
    <row r="39" spans="1:6" ht="18" customHeight="1" x14ac:dyDescent="0.25">
      <c r="A39" s="19">
        <v>5</v>
      </c>
      <c r="B39" s="15" t="s">
        <v>115</v>
      </c>
      <c r="C39" s="16" t="s">
        <v>116</v>
      </c>
      <c r="D39" s="17" t="s">
        <v>52</v>
      </c>
      <c r="E39" s="20">
        <v>49.04</v>
      </c>
      <c r="F39" s="20">
        <f>E39-E39*Скидочник!$B$5</f>
        <v>49.04</v>
      </c>
    </row>
    <row r="40" spans="1:6" ht="18" customHeight="1" x14ac:dyDescent="0.25">
      <c r="A40" s="19">
        <v>6</v>
      </c>
      <c r="B40" s="15" t="s">
        <v>117</v>
      </c>
      <c r="C40" s="16" t="s">
        <v>118</v>
      </c>
      <c r="D40" s="17" t="s">
        <v>52</v>
      </c>
      <c r="E40" s="20">
        <v>38.25</v>
      </c>
      <c r="F40" s="20">
        <f>E40-E40*Скидочник!$B$5</f>
        <v>38.25</v>
      </c>
    </row>
    <row r="41" spans="1:6" ht="18" customHeight="1" x14ac:dyDescent="0.25">
      <c r="A41" s="19">
        <v>7</v>
      </c>
      <c r="B41" s="15" t="s">
        <v>119</v>
      </c>
      <c r="C41" s="16" t="s">
        <v>120</v>
      </c>
      <c r="D41" s="17" t="s">
        <v>52</v>
      </c>
      <c r="E41" s="20">
        <v>38.25</v>
      </c>
      <c r="F41" s="20">
        <f>E41-E41*Скидочник!$B$5</f>
        <v>38.25</v>
      </c>
    </row>
    <row r="42" spans="1:6" ht="17.25" customHeight="1" x14ac:dyDescent="0.25">
      <c r="A42" s="19">
        <v>8</v>
      </c>
      <c r="B42" s="15" t="s">
        <v>121</v>
      </c>
      <c r="C42" s="16" t="s">
        <v>122</v>
      </c>
      <c r="D42" s="17" t="s">
        <v>52</v>
      </c>
      <c r="E42" s="20">
        <v>4.6900000000000004</v>
      </c>
      <c r="F42" s="20">
        <f>E42-E42*Скидочник!$B$5</f>
        <v>4.6900000000000004</v>
      </c>
    </row>
    <row r="43" spans="1:6" ht="17.25" customHeight="1" x14ac:dyDescent="0.25">
      <c r="A43" s="19">
        <v>9</v>
      </c>
      <c r="B43" s="15" t="s">
        <v>123</v>
      </c>
      <c r="C43" s="16" t="s">
        <v>124</v>
      </c>
      <c r="D43" s="17" t="s">
        <v>52</v>
      </c>
      <c r="E43" s="20">
        <v>4.6900000000000004</v>
      </c>
      <c r="F43" s="20">
        <f>E43-E43*Скидочник!$B$5</f>
        <v>4.6900000000000004</v>
      </c>
    </row>
    <row r="44" spans="1:6" ht="17.25" customHeight="1" x14ac:dyDescent="0.25">
      <c r="A44" s="19">
        <v>10</v>
      </c>
      <c r="B44" s="15" t="s">
        <v>125</v>
      </c>
      <c r="C44" s="16" t="s">
        <v>126</v>
      </c>
      <c r="D44" s="17" t="s">
        <v>52</v>
      </c>
      <c r="E44" s="20">
        <v>1.24</v>
      </c>
      <c r="F44" s="20">
        <f>E44-E44*Скидочник!$B$5</f>
        <v>1.24</v>
      </c>
    </row>
    <row r="45" spans="1:6" ht="17.25" customHeight="1" x14ac:dyDescent="0.25">
      <c r="A45" s="19">
        <v>11</v>
      </c>
      <c r="B45" s="15" t="s">
        <v>127</v>
      </c>
      <c r="C45" s="16" t="s">
        <v>128</v>
      </c>
      <c r="D45" s="17" t="s">
        <v>52</v>
      </c>
      <c r="E45" s="20">
        <v>1.24</v>
      </c>
      <c r="F45" s="20">
        <f>E45-E45*Скидочник!$B$5</f>
        <v>1.24</v>
      </c>
    </row>
    <row r="46" spans="1:6" ht="17.25" customHeight="1" x14ac:dyDescent="0.25">
      <c r="A46" s="19">
        <v>12</v>
      </c>
      <c r="B46" s="15" t="s">
        <v>129</v>
      </c>
      <c r="C46" s="16" t="s">
        <v>130</v>
      </c>
      <c r="D46" s="17" t="s">
        <v>52</v>
      </c>
      <c r="E46" s="20">
        <v>17.440000000000001</v>
      </c>
      <c r="F46" s="20">
        <f>E46-E46*Скидочник!$B$5</f>
        <v>17.440000000000001</v>
      </c>
    </row>
    <row r="47" spans="1:6" ht="17.25" customHeight="1" x14ac:dyDescent="0.25">
      <c r="A47" s="19">
        <v>13</v>
      </c>
      <c r="B47" s="15" t="s">
        <v>131</v>
      </c>
      <c r="C47" s="16" t="s">
        <v>132</v>
      </c>
      <c r="D47" s="17" t="s">
        <v>52</v>
      </c>
      <c r="E47" s="20">
        <v>17.440000000000001</v>
      </c>
      <c r="F47" s="20">
        <f>E47-E47*Скидочник!$B$5</f>
        <v>17.440000000000001</v>
      </c>
    </row>
    <row r="48" spans="1:6" ht="17.25" customHeight="1" x14ac:dyDescent="0.25">
      <c r="A48" s="19">
        <v>14</v>
      </c>
      <c r="B48" s="15" t="s">
        <v>134</v>
      </c>
      <c r="C48" s="16" t="s">
        <v>135</v>
      </c>
      <c r="D48" s="17" t="s">
        <v>52</v>
      </c>
      <c r="E48" s="20">
        <v>7.47</v>
      </c>
      <c r="F48" s="20">
        <f>E48-E48*Скидочник!$B$5</f>
        <v>7.47</v>
      </c>
    </row>
    <row r="49" spans="1:6" ht="17.25" customHeight="1" x14ac:dyDescent="0.25">
      <c r="A49" s="19">
        <v>15</v>
      </c>
      <c r="B49" s="15" t="s">
        <v>136</v>
      </c>
      <c r="C49" s="16" t="s">
        <v>137</v>
      </c>
      <c r="D49" s="17" t="s">
        <v>52</v>
      </c>
      <c r="E49" s="20">
        <v>6.8</v>
      </c>
      <c r="F49" s="20">
        <f>E49-E49*Скидочник!$B$5</f>
        <v>6.8</v>
      </c>
    </row>
    <row r="50" spans="1:6" ht="17.25" customHeight="1" x14ac:dyDescent="0.25">
      <c r="A50" s="19">
        <v>16</v>
      </c>
      <c r="B50" s="15" t="s">
        <v>138</v>
      </c>
      <c r="C50" s="16" t="s">
        <v>139</v>
      </c>
      <c r="D50" s="17" t="s">
        <v>52</v>
      </c>
      <c r="E50" s="20">
        <v>6.8</v>
      </c>
      <c r="F50" s="20">
        <f>E50-E50*Скидочник!$B$5</f>
        <v>6.8</v>
      </c>
    </row>
    <row r="51" spans="1:6" ht="17.25" customHeight="1" x14ac:dyDescent="0.25">
      <c r="A51" s="19">
        <v>17</v>
      </c>
      <c r="B51" s="15" t="s">
        <v>140</v>
      </c>
      <c r="C51" s="16" t="s">
        <v>141</v>
      </c>
      <c r="D51" s="17" t="s">
        <v>52</v>
      </c>
      <c r="E51" s="20">
        <v>7.49</v>
      </c>
      <c r="F51" s="20">
        <f>E51-E51*Скидочник!$B$5</f>
        <v>7.49</v>
      </c>
    </row>
    <row r="52" spans="1:6" ht="17.25" customHeight="1" x14ac:dyDescent="0.25">
      <c r="A52" s="19">
        <v>18</v>
      </c>
      <c r="B52" s="15" t="s">
        <v>142</v>
      </c>
      <c r="C52" s="16" t="s">
        <v>143</v>
      </c>
      <c r="D52" s="17" t="s">
        <v>52</v>
      </c>
      <c r="E52" s="20">
        <v>6.24</v>
      </c>
      <c r="F52" s="20">
        <f>E52-E52*Скидочник!$B$5</f>
        <v>6.24</v>
      </c>
    </row>
    <row r="53" spans="1:6" ht="17.25" customHeight="1" x14ac:dyDescent="0.25">
      <c r="A53" s="19">
        <v>19</v>
      </c>
      <c r="B53" s="15" t="s">
        <v>144</v>
      </c>
      <c r="C53" s="16" t="s">
        <v>145</v>
      </c>
      <c r="D53" s="17" t="s">
        <v>52</v>
      </c>
      <c r="E53" s="20">
        <v>6.24</v>
      </c>
      <c r="F53" s="20">
        <f>E53-E53*Скидочник!$B$5</f>
        <v>6.24</v>
      </c>
    </row>
    <row r="54" spans="1:6" ht="17.25" customHeight="1" x14ac:dyDescent="0.25">
      <c r="A54" s="19">
        <v>20</v>
      </c>
      <c r="B54" s="15" t="s">
        <v>146</v>
      </c>
      <c r="C54" s="16" t="s">
        <v>147</v>
      </c>
      <c r="D54" s="17" t="s">
        <v>52</v>
      </c>
      <c r="E54" s="20">
        <v>6.24</v>
      </c>
      <c r="F54" s="20">
        <f>E54-E54*Скидочник!$B$5</f>
        <v>6.24</v>
      </c>
    </row>
    <row r="55" spans="1:6" ht="17.25" customHeight="1" x14ac:dyDescent="0.25">
      <c r="A55" s="19">
        <v>21</v>
      </c>
      <c r="B55" s="15" t="s">
        <v>148</v>
      </c>
      <c r="C55" s="16" t="s">
        <v>149</v>
      </c>
      <c r="D55" s="17" t="s">
        <v>52</v>
      </c>
      <c r="E55" s="20">
        <v>6.24</v>
      </c>
      <c r="F55" s="20">
        <f>E55-E55*Скидочник!$B$5</f>
        <v>6.24</v>
      </c>
    </row>
    <row r="56" spans="1:6" ht="17.25" customHeight="1" x14ac:dyDescent="0.25">
      <c r="A56" s="19">
        <v>22</v>
      </c>
      <c r="B56" s="15" t="s">
        <v>150</v>
      </c>
      <c r="C56" s="16" t="s">
        <v>151</v>
      </c>
      <c r="D56" s="17" t="s">
        <v>52</v>
      </c>
      <c r="E56" s="20">
        <v>6.24</v>
      </c>
      <c r="F56" s="20">
        <f>E56-E56*Скидочник!$B$5</f>
        <v>6.24</v>
      </c>
    </row>
    <row r="57" spans="1:6" ht="17.25" customHeight="1" x14ac:dyDescent="0.25">
      <c r="A57" s="19">
        <v>23</v>
      </c>
      <c r="B57" s="15" t="s">
        <v>152</v>
      </c>
      <c r="C57" s="16" t="s">
        <v>153</v>
      </c>
      <c r="D57" s="17" t="s">
        <v>52</v>
      </c>
      <c r="E57" s="20">
        <v>6.24</v>
      </c>
      <c r="F57" s="20">
        <f>E57-E57*Скидочник!$B$5</f>
        <v>6.24</v>
      </c>
    </row>
    <row r="58" spans="1:6" ht="17.25" customHeight="1" x14ac:dyDescent="0.25">
      <c r="A58" s="19">
        <v>24</v>
      </c>
      <c r="B58" s="15" t="s">
        <v>154</v>
      </c>
      <c r="C58" s="16" t="s">
        <v>155</v>
      </c>
      <c r="D58" s="17" t="s">
        <v>52</v>
      </c>
      <c r="E58" s="20">
        <v>6.24</v>
      </c>
      <c r="F58" s="20">
        <f>E58-E58*Скидочник!$B$5</f>
        <v>6.24</v>
      </c>
    </row>
    <row r="59" spans="1:6" ht="17.25" customHeight="1" x14ac:dyDescent="0.25">
      <c r="A59" s="19">
        <v>25</v>
      </c>
      <c r="B59" s="15" t="s">
        <v>156</v>
      </c>
      <c r="C59" s="16" t="s">
        <v>157</v>
      </c>
      <c r="D59" s="17" t="s">
        <v>52</v>
      </c>
      <c r="E59" s="20">
        <v>6.24</v>
      </c>
      <c r="F59" s="20">
        <f>E59-E59*Скидочник!$B$5</f>
        <v>6.24</v>
      </c>
    </row>
    <row r="60" spans="1:6" ht="17.25" customHeight="1" x14ac:dyDescent="0.25">
      <c r="A60" s="19">
        <v>26</v>
      </c>
      <c r="B60" s="15" t="s">
        <v>158</v>
      </c>
      <c r="C60" s="16" t="s">
        <v>159</v>
      </c>
      <c r="D60" s="17" t="s">
        <v>52</v>
      </c>
      <c r="E60" s="20">
        <v>6.24</v>
      </c>
      <c r="F60" s="20">
        <f>E60-E60*Скидочник!$B$5</f>
        <v>6.24</v>
      </c>
    </row>
    <row r="61" spans="1:6" ht="17.25" customHeight="1" x14ac:dyDescent="0.25">
      <c r="A61" s="19">
        <v>27</v>
      </c>
      <c r="B61" s="15" t="s">
        <v>160</v>
      </c>
      <c r="C61" s="16" t="s">
        <v>161</v>
      </c>
      <c r="D61" s="17" t="s">
        <v>52</v>
      </c>
      <c r="E61" s="20">
        <v>6.24</v>
      </c>
      <c r="F61" s="20">
        <f>E61-E61*Скидочник!$B$5</f>
        <v>6.24</v>
      </c>
    </row>
    <row r="62" spans="1:6" ht="17.25" customHeight="1" x14ac:dyDescent="0.25">
      <c r="A62" s="19">
        <v>28</v>
      </c>
      <c r="B62" s="15" t="s">
        <v>162</v>
      </c>
      <c r="C62" s="16" t="s">
        <v>163</v>
      </c>
      <c r="D62" s="17" t="s">
        <v>52</v>
      </c>
      <c r="E62" s="20">
        <v>6.24</v>
      </c>
      <c r="F62" s="20">
        <f>E62-E62*Скидочник!$B$5</f>
        <v>6.24</v>
      </c>
    </row>
    <row r="63" spans="1:6" ht="17.25" customHeight="1" x14ac:dyDescent="0.25">
      <c r="A63" s="19">
        <v>29</v>
      </c>
      <c r="B63" s="15" t="s">
        <v>164</v>
      </c>
      <c r="C63" s="16" t="s">
        <v>165</v>
      </c>
      <c r="D63" s="17" t="s">
        <v>52</v>
      </c>
      <c r="E63" s="20">
        <v>6.24</v>
      </c>
      <c r="F63" s="20">
        <f>E63-E63*Скидочник!$B$5</f>
        <v>6.24</v>
      </c>
    </row>
    <row r="64" spans="1:6" ht="17.25" customHeight="1" x14ac:dyDescent="0.25">
      <c r="A64" s="19">
        <v>30</v>
      </c>
      <c r="B64" s="15" t="s">
        <v>166</v>
      </c>
      <c r="C64" s="16" t="s">
        <v>167</v>
      </c>
      <c r="D64" s="17" t="s">
        <v>52</v>
      </c>
      <c r="E64" s="20">
        <v>7.32</v>
      </c>
      <c r="F64" s="20">
        <f>E64-E64*Скидочник!$B$5</f>
        <v>7.32</v>
      </c>
    </row>
    <row r="65" spans="1:6" ht="17.25" customHeight="1" x14ac:dyDescent="0.25">
      <c r="A65" s="19">
        <v>31</v>
      </c>
      <c r="B65" s="15" t="s">
        <v>168</v>
      </c>
      <c r="C65" s="16" t="s">
        <v>169</v>
      </c>
      <c r="D65" s="17" t="s">
        <v>52</v>
      </c>
      <c r="E65" s="20">
        <v>7.32</v>
      </c>
      <c r="F65" s="20">
        <f>E65-E65*Скидочник!$B$5</f>
        <v>7.32</v>
      </c>
    </row>
    <row r="66" spans="1:6" ht="31.5" customHeight="1" x14ac:dyDescent="0.25">
      <c r="A66" s="9" t="s">
        <v>47</v>
      </c>
      <c r="B66" s="5" t="s">
        <v>48</v>
      </c>
      <c r="C66" s="5" t="s">
        <v>170</v>
      </c>
      <c r="D66" s="5" t="s">
        <v>50</v>
      </c>
      <c r="E66" s="6" t="s">
        <v>49</v>
      </c>
      <c r="F66" s="6" t="s">
        <v>51</v>
      </c>
    </row>
    <row r="67" spans="1:6" ht="14.25" customHeight="1" x14ac:dyDescent="0.25">
      <c r="A67" s="10">
        <v>1</v>
      </c>
      <c r="B67" s="3" t="s">
        <v>171</v>
      </c>
      <c r="C67" s="2" t="s">
        <v>172</v>
      </c>
      <c r="D67" s="11" t="s">
        <v>52</v>
      </c>
      <c r="E67" s="7">
        <v>324</v>
      </c>
      <c r="F67" s="7">
        <f>E67-E67*Скидочник!$B$5</f>
        <v>324</v>
      </c>
    </row>
    <row r="68" spans="1:6" ht="14.25" customHeight="1" x14ac:dyDescent="0.25">
      <c r="A68" s="10">
        <v>2</v>
      </c>
      <c r="B68" s="3" t="s">
        <v>173</v>
      </c>
      <c r="C68" s="2" t="s">
        <v>174</v>
      </c>
      <c r="D68" s="11" t="s">
        <v>52</v>
      </c>
      <c r="E68" s="7">
        <v>450</v>
      </c>
      <c r="F68" s="7">
        <f>E68-E68*Скидочник!$B$5</f>
        <v>450</v>
      </c>
    </row>
    <row r="69" spans="1:6" ht="14.25" customHeight="1" x14ac:dyDescent="0.25">
      <c r="A69" s="10">
        <v>3</v>
      </c>
      <c r="B69" s="3" t="s">
        <v>175</v>
      </c>
      <c r="C69" s="2" t="s">
        <v>176</v>
      </c>
      <c r="D69" s="11" t="s">
        <v>52</v>
      </c>
      <c r="E69" s="7">
        <v>450</v>
      </c>
      <c r="F69" s="7">
        <f>E69-E69*Скидочник!$B$5</f>
        <v>450</v>
      </c>
    </row>
    <row r="70" spans="1:6" ht="14.25" customHeight="1" x14ac:dyDescent="0.25">
      <c r="A70" s="10">
        <v>4</v>
      </c>
      <c r="B70" s="3" t="s">
        <v>177</v>
      </c>
      <c r="C70" s="2" t="s">
        <v>178</v>
      </c>
      <c r="D70" s="11" t="s">
        <v>52</v>
      </c>
      <c r="E70" s="7">
        <v>324</v>
      </c>
      <c r="F70" s="7">
        <f>E70-E70*Скидочник!$B$5</f>
        <v>324</v>
      </c>
    </row>
    <row r="71" spans="1:6" ht="14.25" customHeight="1" x14ac:dyDescent="0.25">
      <c r="A71" s="10">
        <v>5</v>
      </c>
      <c r="B71" s="3" t="s">
        <v>179</v>
      </c>
      <c r="C71" s="2" t="s">
        <v>180</v>
      </c>
      <c r="D71" s="11" t="s">
        <v>52</v>
      </c>
      <c r="E71" s="7">
        <v>450</v>
      </c>
      <c r="F71" s="7">
        <f>E71-E71*Скидочник!$B$5</f>
        <v>450</v>
      </c>
    </row>
    <row r="72" spans="1:6" ht="14.25" customHeight="1" x14ac:dyDescent="0.25">
      <c r="A72" s="10">
        <v>6</v>
      </c>
      <c r="B72" s="3" t="s">
        <v>181</v>
      </c>
      <c r="C72" s="2" t="s">
        <v>182</v>
      </c>
      <c r="D72" s="11" t="s">
        <v>52</v>
      </c>
      <c r="E72" s="7">
        <v>450</v>
      </c>
      <c r="F72" s="7">
        <f>E72-E72*Скидочник!$B$5</f>
        <v>450</v>
      </c>
    </row>
    <row r="73" spans="1:6" ht="14.25" customHeight="1" x14ac:dyDescent="0.25">
      <c r="A73" s="10">
        <v>7</v>
      </c>
      <c r="B73" s="3" t="s">
        <v>183</v>
      </c>
      <c r="C73" s="2" t="s">
        <v>184</v>
      </c>
      <c r="D73" s="11" t="s">
        <v>52</v>
      </c>
      <c r="E73" s="7">
        <v>324</v>
      </c>
      <c r="F73" s="7">
        <f>E73-E73*Скидочник!$B$5</f>
        <v>324</v>
      </c>
    </row>
    <row r="74" spans="1:6" ht="14.25" customHeight="1" x14ac:dyDescent="0.25">
      <c r="A74" s="10">
        <v>8</v>
      </c>
      <c r="B74" s="3" t="s">
        <v>185</v>
      </c>
      <c r="C74" s="2" t="s">
        <v>186</v>
      </c>
      <c r="D74" s="11" t="s">
        <v>52</v>
      </c>
      <c r="E74" s="7">
        <v>324</v>
      </c>
      <c r="F74" s="7">
        <f>E74-E74*Скидочник!$B$5</f>
        <v>324</v>
      </c>
    </row>
    <row r="75" spans="1:6" ht="14.25" customHeight="1" x14ac:dyDescent="0.25">
      <c r="A75" s="10">
        <v>9</v>
      </c>
      <c r="B75" s="3" t="s">
        <v>187</v>
      </c>
      <c r="C75" s="2" t="s">
        <v>188</v>
      </c>
      <c r="D75" s="11" t="s">
        <v>52</v>
      </c>
      <c r="E75" s="7">
        <v>72</v>
      </c>
      <c r="F75" s="7">
        <f>E75-E75*Скидочник!$B$5</f>
        <v>72</v>
      </c>
    </row>
    <row r="76" spans="1:6" ht="14.25" customHeight="1" x14ac:dyDescent="0.25">
      <c r="A76" s="10">
        <v>10</v>
      </c>
      <c r="B76" s="3" t="s">
        <v>189</v>
      </c>
      <c r="C76" s="2" t="s">
        <v>190</v>
      </c>
      <c r="D76" s="11" t="s">
        <v>52</v>
      </c>
      <c r="E76" s="7">
        <v>7</v>
      </c>
      <c r="F76" s="7">
        <f>E76-E76*Скидочник!$B$5</f>
        <v>7</v>
      </c>
    </row>
    <row r="77" spans="1:6" ht="14.25" customHeight="1" x14ac:dyDescent="0.25">
      <c r="A77" s="10">
        <v>11</v>
      </c>
      <c r="B77" s="3" t="s">
        <v>191</v>
      </c>
      <c r="C77" s="2" t="s">
        <v>192</v>
      </c>
      <c r="D77" s="11" t="s">
        <v>52</v>
      </c>
      <c r="E77" s="7">
        <v>162</v>
      </c>
      <c r="F77" s="7">
        <f>E77-E77*Скидочник!$B$5</f>
        <v>162</v>
      </c>
    </row>
    <row r="78" spans="1:6" ht="14.25" customHeight="1" x14ac:dyDescent="0.25">
      <c r="A78" s="10">
        <v>12</v>
      </c>
      <c r="B78" s="3" t="s">
        <v>193</v>
      </c>
      <c r="C78" s="2" t="s">
        <v>194</v>
      </c>
      <c r="D78" s="11" t="s">
        <v>52</v>
      </c>
      <c r="E78" s="7">
        <v>162</v>
      </c>
      <c r="F78" s="7">
        <f>E78-E78*Скидочник!$B$5</f>
        <v>162</v>
      </c>
    </row>
    <row r="79" spans="1:6" ht="14.25" customHeight="1" x14ac:dyDescent="0.25">
      <c r="A79" s="10">
        <v>13</v>
      </c>
      <c r="B79" s="3" t="s">
        <v>195</v>
      </c>
      <c r="C79" s="2" t="s">
        <v>196</v>
      </c>
      <c r="D79" s="11" t="s">
        <v>52</v>
      </c>
      <c r="E79" s="7">
        <v>162</v>
      </c>
      <c r="F79" s="7">
        <f>E79-E79*Скидочник!$B$5</f>
        <v>162</v>
      </c>
    </row>
    <row r="80" spans="1:6" x14ac:dyDescent="0.25">
      <c r="A80" s="10">
        <v>14</v>
      </c>
      <c r="B80" s="3" t="s">
        <v>197</v>
      </c>
      <c r="C80" s="2" t="s">
        <v>198</v>
      </c>
      <c r="D80" s="11" t="s">
        <v>52</v>
      </c>
      <c r="E80" s="7">
        <v>162</v>
      </c>
      <c r="F80" s="7">
        <f>E80-E80*Скидочник!$B$5</f>
        <v>162</v>
      </c>
    </row>
    <row r="81" spans="1:6" x14ac:dyDescent="0.25">
      <c r="A81" s="10">
        <v>15</v>
      </c>
      <c r="B81" s="3" t="s">
        <v>199</v>
      </c>
      <c r="C81" s="2" t="s">
        <v>200</v>
      </c>
      <c r="D81" s="11" t="s">
        <v>52</v>
      </c>
      <c r="E81" s="7">
        <v>171</v>
      </c>
      <c r="F81" s="7">
        <f>E81-E81*Скидочник!$B$5</f>
        <v>171</v>
      </c>
    </row>
    <row r="82" spans="1:6" x14ac:dyDescent="0.25">
      <c r="A82" s="10">
        <v>16</v>
      </c>
      <c r="B82" s="3" t="s">
        <v>201</v>
      </c>
      <c r="C82" s="2" t="s">
        <v>202</v>
      </c>
      <c r="D82" s="11" t="s">
        <v>52</v>
      </c>
      <c r="E82" s="7">
        <v>171</v>
      </c>
      <c r="F82" s="7">
        <f>E82-E82*Скидочник!$B$5</f>
        <v>171</v>
      </c>
    </row>
    <row r="83" spans="1:6" x14ac:dyDescent="0.25">
      <c r="A83" s="10">
        <v>17</v>
      </c>
      <c r="B83" s="3" t="s">
        <v>203</v>
      </c>
      <c r="C83" s="2" t="s">
        <v>204</v>
      </c>
      <c r="D83" s="11" t="s">
        <v>52</v>
      </c>
      <c r="E83" s="7">
        <v>171</v>
      </c>
      <c r="F83" s="7">
        <f>E83-E83*Скидочник!$B$5</f>
        <v>171</v>
      </c>
    </row>
    <row r="84" spans="1:6" x14ac:dyDescent="0.25">
      <c r="A84" s="10">
        <v>18</v>
      </c>
      <c r="B84" s="3" t="s">
        <v>205</v>
      </c>
      <c r="C84" s="2" t="s">
        <v>206</v>
      </c>
      <c r="D84" s="11" t="s">
        <v>52</v>
      </c>
      <c r="E84" s="7">
        <v>171</v>
      </c>
      <c r="F84" s="7">
        <f>E84-E84*Скидочник!$B$5</f>
        <v>171</v>
      </c>
    </row>
    <row r="85" spans="1:6" x14ac:dyDescent="0.25">
      <c r="A85" s="10">
        <v>19</v>
      </c>
      <c r="B85" s="3" t="s">
        <v>207</v>
      </c>
      <c r="C85" s="2" t="s">
        <v>208</v>
      </c>
      <c r="D85" s="11" t="s">
        <v>52</v>
      </c>
      <c r="E85" s="7">
        <v>86.4</v>
      </c>
      <c r="F85" s="7">
        <f>E85-E85*Скидочник!$B$5</f>
        <v>86.4</v>
      </c>
    </row>
    <row r="86" spans="1:6" x14ac:dyDescent="0.25">
      <c r="A86" s="10">
        <v>20</v>
      </c>
      <c r="B86" s="3" t="s">
        <v>209</v>
      </c>
      <c r="C86" s="2" t="s">
        <v>210</v>
      </c>
      <c r="D86" s="11" t="s">
        <v>52</v>
      </c>
      <c r="E86" s="7">
        <v>86.4</v>
      </c>
      <c r="F86" s="7">
        <f>E86-E86*Скидочник!$B$5</f>
        <v>86.4</v>
      </c>
    </row>
    <row r="87" spans="1:6" ht="28.5" x14ac:dyDescent="0.25">
      <c r="A87" s="9" t="s">
        <v>47</v>
      </c>
      <c r="B87" s="5" t="s">
        <v>48</v>
      </c>
      <c r="C87" s="5" t="s">
        <v>241</v>
      </c>
      <c r="D87" s="5" t="s">
        <v>50</v>
      </c>
      <c r="E87" s="6" t="s">
        <v>49</v>
      </c>
      <c r="F87" s="6" t="s">
        <v>51</v>
      </c>
    </row>
    <row r="88" spans="1:6" x14ac:dyDescent="0.25">
      <c r="A88" s="14">
        <v>1</v>
      </c>
      <c r="B88" s="3" t="s">
        <v>211</v>
      </c>
      <c r="C88" s="2" t="s">
        <v>212</v>
      </c>
      <c r="D88" s="27" t="s">
        <v>52</v>
      </c>
      <c r="E88" s="18">
        <v>21.24</v>
      </c>
      <c r="F88" s="7">
        <f>E88-E88*Скидочник!$B$5</f>
        <v>21.24</v>
      </c>
    </row>
    <row r="89" spans="1:6" x14ac:dyDescent="0.25">
      <c r="A89" s="14">
        <v>2</v>
      </c>
      <c r="B89" s="3" t="s">
        <v>213</v>
      </c>
      <c r="C89" s="2" t="s">
        <v>214</v>
      </c>
      <c r="D89" s="27" t="s">
        <v>52</v>
      </c>
      <c r="E89" s="18">
        <v>38.229999999999997</v>
      </c>
      <c r="F89" s="7">
        <f>E89-E89*Скидочник!$B$5</f>
        <v>38.229999999999997</v>
      </c>
    </row>
    <row r="90" spans="1:6" x14ac:dyDescent="0.25">
      <c r="A90" s="14">
        <v>3</v>
      </c>
      <c r="B90" s="3" t="s">
        <v>215</v>
      </c>
      <c r="C90" s="2" t="s">
        <v>216</v>
      </c>
      <c r="D90" s="27" t="s">
        <v>52</v>
      </c>
      <c r="E90" s="18">
        <v>333</v>
      </c>
      <c r="F90" s="7">
        <f>E90-E90*Скидочник!$B$5</f>
        <v>333</v>
      </c>
    </row>
    <row r="91" spans="1:6" x14ac:dyDescent="0.25">
      <c r="A91" s="14">
        <v>4</v>
      </c>
      <c r="B91" s="3" t="s">
        <v>217</v>
      </c>
      <c r="C91" s="2" t="s">
        <v>218</v>
      </c>
      <c r="D91" s="27" t="s">
        <v>52</v>
      </c>
      <c r="E91" s="21">
        <v>9.36</v>
      </c>
      <c r="F91" s="8">
        <f>E91-E91*Скидочник!$B$5</f>
        <v>9.36</v>
      </c>
    </row>
    <row r="92" spans="1:6" ht="28.5" x14ac:dyDescent="0.25">
      <c r="A92" s="9" t="s">
        <v>47</v>
      </c>
      <c r="B92" s="5" t="s">
        <v>48</v>
      </c>
      <c r="C92" s="5" t="s">
        <v>242</v>
      </c>
      <c r="D92" s="5" t="s">
        <v>50</v>
      </c>
      <c r="E92" s="6" t="s">
        <v>49</v>
      </c>
      <c r="F92" s="6" t="s">
        <v>51</v>
      </c>
    </row>
    <row r="93" spans="1:6" x14ac:dyDescent="0.25">
      <c r="A93" s="14">
        <v>1</v>
      </c>
      <c r="B93" s="3" t="s">
        <v>219</v>
      </c>
      <c r="C93" s="2" t="s">
        <v>220</v>
      </c>
      <c r="D93" s="27" t="s">
        <v>52</v>
      </c>
      <c r="E93" s="29">
        <v>346.56</v>
      </c>
      <c r="F93" s="29">
        <f>E93-E93*Скидочник!$B$5</f>
        <v>346.56</v>
      </c>
    </row>
    <row r="94" spans="1:6" x14ac:dyDescent="0.25">
      <c r="A94" s="14">
        <v>2</v>
      </c>
      <c r="B94" s="3" t="s">
        <v>221</v>
      </c>
      <c r="C94" s="2" t="s">
        <v>222</v>
      </c>
      <c r="D94" s="27" t="s">
        <v>52</v>
      </c>
      <c r="E94" s="29">
        <v>283.07</v>
      </c>
      <c r="F94" s="29">
        <f>E94-E94*Скидочник!$B$5</f>
        <v>283.07</v>
      </c>
    </row>
    <row r="95" spans="1:6" x14ac:dyDescent="0.25">
      <c r="A95" s="14">
        <v>3</v>
      </c>
      <c r="B95" s="3" t="s">
        <v>223</v>
      </c>
      <c r="C95" s="2" t="s">
        <v>224</v>
      </c>
      <c r="D95" s="27" t="s">
        <v>52</v>
      </c>
      <c r="E95" s="29">
        <v>298.76</v>
      </c>
      <c r="F95" s="29">
        <f>E95-E95*Скидочник!$B$5</f>
        <v>298.76</v>
      </c>
    </row>
    <row r="96" spans="1:6" x14ac:dyDescent="0.25">
      <c r="A96" s="14">
        <v>4</v>
      </c>
      <c r="B96" s="3" t="s">
        <v>225</v>
      </c>
      <c r="C96" s="2" t="s">
        <v>226</v>
      </c>
      <c r="D96" s="27" t="s">
        <v>52</v>
      </c>
      <c r="E96" s="29">
        <v>358.28</v>
      </c>
      <c r="F96" s="29">
        <f>E96-E96*Скидочник!$B$5</f>
        <v>358.28</v>
      </c>
    </row>
    <row r="97" spans="1:6" x14ac:dyDescent="0.25">
      <c r="A97" s="14">
        <v>5</v>
      </c>
      <c r="B97" s="3" t="s">
        <v>227</v>
      </c>
      <c r="C97" s="2" t="s">
        <v>228</v>
      </c>
      <c r="D97" s="27" t="s">
        <v>52</v>
      </c>
      <c r="E97" s="28">
        <v>7</v>
      </c>
      <c r="F97" s="28">
        <f>E97-E97*Скидочник!$B$5</f>
        <v>7</v>
      </c>
    </row>
    <row r="98" spans="1:6" x14ac:dyDescent="0.25">
      <c r="A98" s="14">
        <v>6</v>
      </c>
      <c r="B98" s="3" t="s">
        <v>229</v>
      </c>
      <c r="C98" s="2" t="s">
        <v>230</v>
      </c>
      <c r="D98" s="27" t="s">
        <v>52</v>
      </c>
      <c r="E98" s="28">
        <v>7.38</v>
      </c>
      <c r="F98" s="28">
        <f>E98-E98*Скидочник!$B$5</f>
        <v>7.38</v>
      </c>
    </row>
    <row r="99" spans="1:6" x14ac:dyDescent="0.25">
      <c r="A99" s="14">
        <v>7</v>
      </c>
      <c r="B99" s="3" t="s">
        <v>231</v>
      </c>
      <c r="C99" s="2" t="s">
        <v>232</v>
      </c>
      <c r="D99" s="27" t="s">
        <v>52</v>
      </c>
      <c r="E99" s="28">
        <v>9</v>
      </c>
      <c r="F99" s="28">
        <f>E99-E99*Скидочник!$B$5</f>
        <v>9</v>
      </c>
    </row>
    <row r="100" spans="1:6" x14ac:dyDescent="0.25">
      <c r="A100" s="14">
        <v>8</v>
      </c>
      <c r="B100" s="3" t="s">
        <v>233</v>
      </c>
      <c r="C100" s="2" t="s">
        <v>234</v>
      </c>
      <c r="D100" s="27" t="s">
        <v>52</v>
      </c>
      <c r="E100" s="28">
        <v>7.38</v>
      </c>
      <c r="F100" s="28">
        <f>E100-E100*Скидочник!$B$5</f>
        <v>7.38</v>
      </c>
    </row>
    <row r="101" spans="1:6" x14ac:dyDescent="0.25">
      <c r="A101" s="14">
        <v>9</v>
      </c>
      <c r="B101" s="3" t="s">
        <v>235</v>
      </c>
      <c r="C101" s="2" t="s">
        <v>236</v>
      </c>
      <c r="D101" s="27" t="s">
        <v>52</v>
      </c>
      <c r="E101" s="28">
        <v>10.31</v>
      </c>
      <c r="F101" s="28">
        <f>E101-E101*Скидочник!$B$5</f>
        <v>10.31</v>
      </c>
    </row>
    <row r="102" spans="1:6" x14ac:dyDescent="0.25">
      <c r="A102" s="14">
        <v>10</v>
      </c>
      <c r="B102" s="3" t="s">
        <v>237</v>
      </c>
      <c r="C102" s="2" t="s">
        <v>238</v>
      </c>
      <c r="D102" s="27" t="s">
        <v>52</v>
      </c>
      <c r="E102" s="28">
        <v>9.18</v>
      </c>
      <c r="F102" s="28">
        <f>E102-E102*Скидочник!$B$5</f>
        <v>9.18</v>
      </c>
    </row>
    <row r="103" spans="1:6" x14ac:dyDescent="0.25">
      <c r="A103" s="14">
        <v>11</v>
      </c>
      <c r="B103" s="3" t="s">
        <v>239</v>
      </c>
      <c r="C103" s="2" t="s">
        <v>240</v>
      </c>
      <c r="D103" s="27" t="s">
        <v>52</v>
      </c>
      <c r="E103" s="28">
        <v>7.38</v>
      </c>
      <c r="F103" s="28">
        <f>E103-E103*Скидочник!$B$5</f>
        <v>7.38</v>
      </c>
    </row>
  </sheetData>
  <mergeCells count="5">
    <mergeCell ref="A4:B4"/>
    <mergeCell ref="A5:B5"/>
    <mergeCell ref="C5:F5"/>
    <mergeCell ref="C6:F6"/>
    <mergeCell ref="C7:F7"/>
  </mergeCells>
  <hyperlinks>
    <hyperlink ref="A4" r:id="rId1"/>
  </hyperlinks>
  <pageMargins left="0.7" right="0.7" top="0.75" bottom="0.75" header="0.3" footer="0.3"/>
  <pageSetup paperSize="9" scale="70" orientation="portrait" horizontalDpi="180" verticalDpi="180" r:id="rId2"/>
  <rowBreaks count="1" manualBreakCount="1">
    <brk id="65" max="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9"/>
  <sheetViews>
    <sheetView view="pageBreakPreview" zoomScaleNormal="100" zoomScaleSheetLayoutView="100" workbookViewId="0">
      <selection activeCell="J53" sqref="J53"/>
    </sheetView>
  </sheetViews>
  <sheetFormatPr defaultRowHeight="15" x14ac:dyDescent="0.25"/>
  <cols>
    <col min="1" max="1" width="4.28515625" style="4" customWidth="1"/>
    <col min="2" max="2" width="19.7109375" style="4" customWidth="1"/>
    <col min="3" max="3" width="58.42578125" style="4" customWidth="1"/>
    <col min="4" max="4" width="8.140625" style="4" customWidth="1"/>
    <col min="5" max="6" width="11.85546875" style="4" customWidth="1"/>
  </cols>
  <sheetData>
    <row r="4" spans="1:6" x14ac:dyDescent="0.25">
      <c r="A4" s="163" t="s">
        <v>56</v>
      </c>
      <c r="B4" s="164"/>
    </row>
    <row r="5" spans="1:6" x14ac:dyDescent="0.25">
      <c r="A5" s="164" t="s">
        <v>57</v>
      </c>
      <c r="B5" s="164"/>
      <c r="C5" s="165" t="s">
        <v>53</v>
      </c>
      <c r="D5" s="165"/>
      <c r="E5" s="165"/>
      <c r="F5" s="165"/>
    </row>
    <row r="6" spans="1:6" x14ac:dyDescent="0.25">
      <c r="C6" s="166" t="s">
        <v>54</v>
      </c>
      <c r="D6" s="166"/>
      <c r="E6" s="166"/>
      <c r="F6" s="166"/>
    </row>
    <row r="7" spans="1:6" x14ac:dyDescent="0.25">
      <c r="C7" s="166" t="s">
        <v>55</v>
      </c>
      <c r="D7" s="166"/>
      <c r="E7" s="166"/>
      <c r="F7" s="166"/>
    </row>
    <row r="8" spans="1:6" x14ac:dyDescent="0.25">
      <c r="C8" s="12"/>
      <c r="D8" s="13"/>
    </row>
    <row r="9" spans="1:6" ht="28.5" customHeight="1" x14ac:dyDescent="0.25">
      <c r="A9" s="9" t="s">
        <v>47</v>
      </c>
      <c r="B9" s="5" t="s">
        <v>48</v>
      </c>
      <c r="C9" s="5" t="s">
        <v>246</v>
      </c>
      <c r="D9" s="5" t="s">
        <v>50</v>
      </c>
      <c r="E9" s="6" t="s">
        <v>49</v>
      </c>
      <c r="F9" s="6" t="s">
        <v>51</v>
      </c>
    </row>
    <row r="10" spans="1:6" ht="14.25" customHeight="1" x14ac:dyDescent="0.25">
      <c r="A10" s="19">
        <v>1</v>
      </c>
      <c r="B10" s="3" t="s">
        <v>247</v>
      </c>
      <c r="C10" s="2" t="s">
        <v>248</v>
      </c>
      <c r="D10" s="17" t="s">
        <v>52</v>
      </c>
      <c r="E10" s="18">
        <v>10230</v>
      </c>
      <c r="F10" s="18">
        <f>E10-E10*Скидочник!B6</f>
        <v>10230</v>
      </c>
    </row>
    <row r="11" spans="1:6" ht="14.25" customHeight="1" x14ac:dyDescent="0.25">
      <c r="A11" s="19">
        <v>2</v>
      </c>
      <c r="B11" s="1">
        <v>5190710007023</v>
      </c>
      <c r="C11" s="2" t="s">
        <v>249</v>
      </c>
      <c r="D11" s="17" t="s">
        <v>52</v>
      </c>
      <c r="E11" s="20">
        <v>19.54</v>
      </c>
      <c r="F11" s="20">
        <f>E11-E11*Скидочник!$B$5</f>
        <v>19.54</v>
      </c>
    </row>
    <row r="12" spans="1:6" ht="14.25" customHeight="1" x14ac:dyDescent="0.25">
      <c r="A12" s="19">
        <v>3</v>
      </c>
      <c r="B12" s="1">
        <v>5190720007123</v>
      </c>
      <c r="C12" s="2" t="s">
        <v>250</v>
      </c>
      <c r="D12" s="17" t="s">
        <v>52</v>
      </c>
      <c r="E12" s="20">
        <v>19.54</v>
      </c>
      <c r="F12" s="20">
        <f>E12-E12*Скидочник!$B$5</f>
        <v>19.54</v>
      </c>
    </row>
    <row r="13" spans="1:6" ht="14.25" customHeight="1" x14ac:dyDescent="0.25">
      <c r="A13" s="19">
        <v>4</v>
      </c>
      <c r="B13" s="1">
        <v>254955</v>
      </c>
      <c r="C13" s="2" t="s">
        <v>251</v>
      </c>
      <c r="D13" s="17" t="s">
        <v>52</v>
      </c>
      <c r="E13" s="20">
        <v>19.54</v>
      </c>
      <c r="F13" s="20">
        <f>E13-E13*Скидочник!$B$5</f>
        <v>19.54</v>
      </c>
    </row>
    <row r="14" spans="1:6" ht="14.25" customHeight="1" x14ac:dyDescent="0.25">
      <c r="A14" s="19">
        <v>5</v>
      </c>
      <c r="B14" s="1">
        <v>254961</v>
      </c>
      <c r="C14" s="2" t="s">
        <v>252</v>
      </c>
      <c r="D14" s="17" t="s">
        <v>52</v>
      </c>
      <c r="E14" s="20">
        <v>19.54</v>
      </c>
      <c r="F14" s="20">
        <f>E14-E14*Скидочник!$B$5</f>
        <v>19.54</v>
      </c>
    </row>
    <row r="15" spans="1:6" ht="14.25" customHeight="1" x14ac:dyDescent="0.25">
      <c r="A15" s="19">
        <v>6</v>
      </c>
      <c r="B15" s="1">
        <v>5190810007123</v>
      </c>
      <c r="C15" s="2" t="s">
        <v>253</v>
      </c>
      <c r="D15" s="17" t="s">
        <v>52</v>
      </c>
      <c r="E15" s="20">
        <v>16.38</v>
      </c>
      <c r="F15" s="20">
        <f>E15-E15*Скидочник!$B$5</f>
        <v>16.38</v>
      </c>
    </row>
    <row r="16" spans="1:6" ht="15" customHeight="1" x14ac:dyDescent="0.25">
      <c r="A16" s="19">
        <v>7</v>
      </c>
      <c r="B16" s="1">
        <v>5190810007023</v>
      </c>
      <c r="C16" s="2" t="s">
        <v>254</v>
      </c>
      <c r="D16" s="17" t="s">
        <v>52</v>
      </c>
      <c r="E16" s="20">
        <v>16.38</v>
      </c>
      <c r="F16" s="20">
        <f>E16-E16*Скидочник!$B$5</f>
        <v>16.38</v>
      </c>
    </row>
    <row r="17" spans="1:6" ht="15" customHeight="1" x14ac:dyDescent="0.25">
      <c r="A17" s="19">
        <v>8</v>
      </c>
      <c r="B17" s="1">
        <v>254969</v>
      </c>
      <c r="C17" s="2" t="s">
        <v>255</v>
      </c>
      <c r="D17" s="17" t="s">
        <v>52</v>
      </c>
      <c r="E17" s="20">
        <v>16.38</v>
      </c>
      <c r="F17" s="20">
        <f>E17-E17*Скидочник!$B$5</f>
        <v>16.38</v>
      </c>
    </row>
    <row r="18" spans="1:6" ht="15" customHeight="1" x14ac:dyDescent="0.25">
      <c r="A18" s="19">
        <v>9</v>
      </c>
      <c r="B18" s="1">
        <v>254970</v>
      </c>
      <c r="C18" s="2" t="s">
        <v>256</v>
      </c>
      <c r="D18" s="17" t="s">
        <v>52</v>
      </c>
      <c r="E18" s="20">
        <v>16.38</v>
      </c>
      <c r="F18" s="20">
        <f>E18-E18*Скидочник!$B$5</f>
        <v>16.38</v>
      </c>
    </row>
    <row r="19" spans="1:6" ht="15" customHeight="1" x14ac:dyDescent="0.25">
      <c r="A19" s="19">
        <v>10</v>
      </c>
      <c r="B19" s="3" t="s">
        <v>257</v>
      </c>
      <c r="C19" s="2" t="s">
        <v>258</v>
      </c>
      <c r="D19" s="17" t="s">
        <v>52</v>
      </c>
      <c r="E19" s="21">
        <v>11.96</v>
      </c>
      <c r="F19" s="21">
        <f>E19-E19*Скидочник!$B$5</f>
        <v>11.96</v>
      </c>
    </row>
    <row r="20" spans="1:6" ht="15" customHeight="1" x14ac:dyDescent="0.25">
      <c r="A20" s="19">
        <v>11</v>
      </c>
      <c r="B20" s="3" t="s">
        <v>259</v>
      </c>
      <c r="C20" s="2" t="s">
        <v>260</v>
      </c>
      <c r="D20" s="17" t="s">
        <v>52</v>
      </c>
      <c r="E20" s="21">
        <v>13.4</v>
      </c>
      <c r="F20" s="21">
        <f>E20-E20*Скидочник!$B$5</f>
        <v>13.4</v>
      </c>
    </row>
    <row r="21" spans="1:6" ht="15" customHeight="1" x14ac:dyDescent="0.25">
      <c r="A21" s="19">
        <v>12</v>
      </c>
      <c r="B21" s="3" t="s">
        <v>261</v>
      </c>
      <c r="C21" s="2" t="s">
        <v>262</v>
      </c>
      <c r="D21" s="17" t="s">
        <v>52</v>
      </c>
      <c r="E21" s="21">
        <v>12.6</v>
      </c>
      <c r="F21" s="21">
        <f>E21-E21*Скидочник!$B$5</f>
        <v>12.6</v>
      </c>
    </row>
    <row r="22" spans="1:6" ht="15" customHeight="1" x14ac:dyDescent="0.25">
      <c r="A22" s="19">
        <v>13</v>
      </c>
      <c r="B22" s="3" t="s">
        <v>263</v>
      </c>
      <c r="C22" s="2" t="s">
        <v>264</v>
      </c>
      <c r="D22" s="17" t="s">
        <v>52</v>
      </c>
      <c r="E22" s="21">
        <v>10.8</v>
      </c>
      <c r="F22" s="21">
        <f>E22-E22*Скидочник!$B$5</f>
        <v>10.8</v>
      </c>
    </row>
    <row r="23" spans="1:6" ht="15" customHeight="1" x14ac:dyDescent="0.25">
      <c r="A23" s="19">
        <v>14</v>
      </c>
      <c r="B23" s="3" t="s">
        <v>265</v>
      </c>
      <c r="C23" s="2" t="s">
        <v>266</v>
      </c>
      <c r="D23" s="17" t="s">
        <v>52</v>
      </c>
      <c r="E23" s="21">
        <v>11.6</v>
      </c>
      <c r="F23" s="21">
        <f>E23-E23*Скидочник!$B$5</f>
        <v>11.6</v>
      </c>
    </row>
    <row r="24" spans="1:6" ht="15" customHeight="1" x14ac:dyDescent="0.25">
      <c r="A24" s="19">
        <v>15</v>
      </c>
      <c r="B24" s="3" t="s">
        <v>267</v>
      </c>
      <c r="C24" s="2" t="s">
        <v>268</v>
      </c>
      <c r="D24" s="17" t="s">
        <v>52</v>
      </c>
      <c r="E24" s="21">
        <v>10</v>
      </c>
      <c r="F24" s="21">
        <f>E24-E24*Скидочник!$B$5</f>
        <v>10</v>
      </c>
    </row>
    <row r="25" spans="1:6" ht="22.5" customHeight="1" x14ac:dyDescent="0.25">
      <c r="A25" s="19">
        <v>16</v>
      </c>
      <c r="B25" s="3" t="s">
        <v>269</v>
      </c>
      <c r="C25" s="2" t="s">
        <v>270</v>
      </c>
      <c r="D25" s="17" t="s">
        <v>52</v>
      </c>
      <c r="E25" s="18">
        <v>620</v>
      </c>
      <c r="F25" s="18">
        <f>E25-E25*Скидочник!$B$5</f>
        <v>620</v>
      </c>
    </row>
    <row r="26" spans="1:6" ht="22.5" customHeight="1" x14ac:dyDescent="0.25">
      <c r="A26" s="19">
        <v>17</v>
      </c>
      <c r="B26" s="3" t="s">
        <v>271</v>
      </c>
      <c r="C26" s="2" t="s">
        <v>272</v>
      </c>
      <c r="D26" s="17" t="s">
        <v>52</v>
      </c>
      <c r="E26" s="18">
        <v>620</v>
      </c>
      <c r="F26" s="18">
        <f>E26-E26*Скидочник!$B$5</f>
        <v>620</v>
      </c>
    </row>
    <row r="27" spans="1:6" ht="22.5" customHeight="1" x14ac:dyDescent="0.25">
      <c r="A27" s="19">
        <v>18</v>
      </c>
      <c r="B27" s="3" t="s">
        <v>273</v>
      </c>
      <c r="C27" s="2" t="s">
        <v>274</v>
      </c>
      <c r="D27" s="17" t="s">
        <v>52</v>
      </c>
      <c r="E27" s="18">
        <v>620</v>
      </c>
      <c r="F27" s="18">
        <f>E27-E27*Скидочник!$B$5</f>
        <v>620</v>
      </c>
    </row>
    <row r="28" spans="1:6" ht="22.5" customHeight="1" x14ac:dyDescent="0.25">
      <c r="A28" s="19">
        <v>19</v>
      </c>
      <c r="B28" s="3" t="s">
        <v>275</v>
      </c>
      <c r="C28" s="2" t="s">
        <v>276</v>
      </c>
      <c r="D28" s="17" t="s">
        <v>52</v>
      </c>
      <c r="E28" s="18">
        <v>560</v>
      </c>
      <c r="F28" s="18">
        <f>E28-E28*Скидочник!$B$5</f>
        <v>560</v>
      </c>
    </row>
    <row r="29" spans="1:6" ht="22.5" customHeight="1" x14ac:dyDescent="0.25">
      <c r="A29" s="19">
        <v>20</v>
      </c>
      <c r="B29" s="3" t="s">
        <v>277</v>
      </c>
      <c r="C29" s="2" t="s">
        <v>278</v>
      </c>
      <c r="D29" s="17" t="s">
        <v>52</v>
      </c>
      <c r="E29" s="18">
        <v>560</v>
      </c>
      <c r="F29" s="18">
        <f>E29-E29*Скидочник!$B$5</f>
        <v>560</v>
      </c>
    </row>
    <row r="30" spans="1:6" ht="15" customHeight="1" x14ac:dyDescent="0.25">
      <c r="A30" s="19">
        <v>21</v>
      </c>
      <c r="B30" s="3" t="s">
        <v>279</v>
      </c>
      <c r="C30" s="2" t="s">
        <v>280</v>
      </c>
      <c r="D30" s="17" t="s">
        <v>52</v>
      </c>
      <c r="E30" s="18">
        <v>400</v>
      </c>
      <c r="F30" s="18">
        <f>E30-E30*Скидочник!$B$5</f>
        <v>400</v>
      </c>
    </row>
    <row r="31" spans="1:6" ht="15" customHeight="1" x14ac:dyDescent="0.25">
      <c r="A31" s="19">
        <v>22</v>
      </c>
      <c r="B31" s="3" t="s">
        <v>281</v>
      </c>
      <c r="C31" s="2" t="s">
        <v>282</v>
      </c>
      <c r="D31" s="17" t="s">
        <v>52</v>
      </c>
      <c r="E31" s="18">
        <v>400</v>
      </c>
      <c r="F31" s="18">
        <f>E31-E31*Скидочник!$B$5</f>
        <v>400</v>
      </c>
    </row>
    <row r="32" spans="1:6" ht="18" customHeight="1" x14ac:dyDescent="0.25">
      <c r="A32" s="19">
        <v>25</v>
      </c>
      <c r="B32" s="3" t="s">
        <v>283</v>
      </c>
      <c r="C32" s="2" t="s">
        <v>284</v>
      </c>
      <c r="D32" s="17" t="s">
        <v>52</v>
      </c>
      <c r="E32" s="21">
        <v>44</v>
      </c>
      <c r="F32" s="21">
        <f>E32-E32*Скидочник!$B$5</f>
        <v>44</v>
      </c>
    </row>
    <row r="33" spans="1:6" ht="18" customHeight="1" x14ac:dyDescent="0.25">
      <c r="A33" s="19">
        <v>26</v>
      </c>
      <c r="B33" s="3" t="s">
        <v>285</v>
      </c>
      <c r="C33" s="2" t="s">
        <v>286</v>
      </c>
      <c r="D33" s="17" t="s">
        <v>52</v>
      </c>
      <c r="E33" s="21">
        <v>44</v>
      </c>
      <c r="F33" s="21">
        <f>E33-E33*Скидочник!$B$5</f>
        <v>44</v>
      </c>
    </row>
    <row r="34" spans="1:6" ht="18" customHeight="1" x14ac:dyDescent="0.25">
      <c r="A34" s="19">
        <v>27</v>
      </c>
      <c r="B34" s="3" t="s">
        <v>287</v>
      </c>
      <c r="C34" s="2" t="s">
        <v>288</v>
      </c>
      <c r="D34" s="17" t="s">
        <v>52</v>
      </c>
      <c r="E34" s="21">
        <v>50</v>
      </c>
      <c r="F34" s="21">
        <f>E34-E34*Скидочник!$B$5</f>
        <v>50</v>
      </c>
    </row>
    <row r="35" spans="1:6" ht="27.75" customHeight="1" x14ac:dyDescent="0.25">
      <c r="A35" s="9" t="s">
        <v>47</v>
      </c>
      <c r="B35" s="5" t="s">
        <v>48</v>
      </c>
      <c r="C35" s="5" t="s">
        <v>289</v>
      </c>
      <c r="D35" s="5" t="s">
        <v>50</v>
      </c>
      <c r="E35" s="6" t="s">
        <v>49</v>
      </c>
      <c r="F35" s="6" t="s">
        <v>51</v>
      </c>
    </row>
    <row r="36" spans="1:6" ht="18" customHeight="1" x14ac:dyDescent="0.25">
      <c r="A36" s="19">
        <v>1</v>
      </c>
      <c r="B36" s="1">
        <v>27112211</v>
      </c>
      <c r="C36" s="2" t="s">
        <v>290</v>
      </c>
      <c r="D36" s="17" t="s">
        <v>52</v>
      </c>
      <c r="E36" s="18">
        <v>2229</v>
      </c>
      <c r="F36" s="18">
        <f>E36-E36*Скидочник!$B$7</f>
        <v>2229</v>
      </c>
    </row>
    <row r="37" spans="1:6" ht="18" customHeight="1" x14ac:dyDescent="0.25">
      <c r="A37" s="19">
        <v>2</v>
      </c>
      <c r="B37" s="1">
        <v>27112201</v>
      </c>
      <c r="C37" s="2" t="s">
        <v>291</v>
      </c>
      <c r="D37" s="17" t="s">
        <v>52</v>
      </c>
      <c r="E37" s="18">
        <v>2229</v>
      </c>
      <c r="F37" s="18">
        <f>E37-E37*Скидочник!$B$7</f>
        <v>2229</v>
      </c>
    </row>
    <row r="38" spans="1:6" ht="18" customHeight="1" x14ac:dyDescent="0.25">
      <c r="A38" s="19">
        <v>3</v>
      </c>
      <c r="B38" s="1">
        <v>27112219</v>
      </c>
      <c r="C38" s="2" t="s">
        <v>292</v>
      </c>
      <c r="D38" s="17" t="s">
        <v>52</v>
      </c>
      <c r="E38" s="18">
        <v>2229</v>
      </c>
      <c r="F38" s="18">
        <f>E38-E38*Скидочник!$B$7</f>
        <v>2229</v>
      </c>
    </row>
    <row r="39" spans="1:6" ht="17.25" customHeight="1" x14ac:dyDescent="0.25">
      <c r="A39" s="19">
        <v>4</v>
      </c>
      <c r="B39" s="1">
        <v>50592</v>
      </c>
      <c r="C39" s="2" t="s">
        <v>293</v>
      </c>
      <c r="D39" s="17" t="s">
        <v>52</v>
      </c>
      <c r="E39" s="18">
        <v>1018.5</v>
      </c>
      <c r="F39" s="18">
        <f>E39-E39*Скидочник!$B$7</f>
        <v>1018.5</v>
      </c>
    </row>
    <row r="40" spans="1:6" ht="17.25" customHeight="1" x14ac:dyDescent="0.25">
      <c r="A40" s="19">
        <v>5</v>
      </c>
      <c r="B40" s="1">
        <v>90983</v>
      </c>
      <c r="C40" s="2" t="s">
        <v>294</v>
      </c>
      <c r="D40" s="17" t="s">
        <v>52</v>
      </c>
      <c r="E40" s="18">
        <v>1018.5</v>
      </c>
      <c r="F40" s="18">
        <f>E40-E40*Скидочник!$B$7</f>
        <v>1018.5</v>
      </c>
    </row>
    <row r="41" spans="1:6" ht="17.25" customHeight="1" x14ac:dyDescent="0.25">
      <c r="A41" s="19">
        <v>6</v>
      </c>
      <c r="B41" s="1">
        <v>76060103</v>
      </c>
      <c r="C41" s="2" t="s">
        <v>295</v>
      </c>
      <c r="D41" s="17" t="s">
        <v>52</v>
      </c>
      <c r="E41" s="18">
        <v>1018.5</v>
      </c>
      <c r="F41" s="18">
        <f>E41-E41*Скидочник!$B$7</f>
        <v>1018.5</v>
      </c>
    </row>
    <row r="42" spans="1:6" ht="17.25" customHeight="1" x14ac:dyDescent="0.25">
      <c r="A42" s="19">
        <v>7</v>
      </c>
      <c r="B42" s="1">
        <v>76060101</v>
      </c>
      <c r="C42" s="2" t="s">
        <v>296</v>
      </c>
      <c r="D42" s="17" t="s">
        <v>52</v>
      </c>
      <c r="E42" s="18">
        <v>1018.5</v>
      </c>
      <c r="F42" s="18">
        <f>E42-E42*Скидочник!$B$7</f>
        <v>1018.5</v>
      </c>
    </row>
    <row r="43" spans="1:6" ht="17.25" customHeight="1" x14ac:dyDescent="0.25">
      <c r="A43" s="19">
        <v>8</v>
      </c>
      <c r="B43" s="1">
        <v>76040111</v>
      </c>
      <c r="C43" s="2" t="s">
        <v>297</v>
      </c>
      <c r="D43" s="17" t="s">
        <v>52</v>
      </c>
      <c r="E43" s="18">
        <v>877.5</v>
      </c>
      <c r="F43" s="18">
        <f>E43-E43*Скидочник!$B$7</f>
        <v>877.5</v>
      </c>
    </row>
    <row r="44" spans="1:6" ht="17.25" customHeight="1" x14ac:dyDescent="0.25">
      <c r="A44" s="19">
        <v>9</v>
      </c>
      <c r="B44" s="1">
        <v>76050111</v>
      </c>
      <c r="C44" s="2" t="s">
        <v>298</v>
      </c>
      <c r="D44" s="17" t="s">
        <v>52</v>
      </c>
      <c r="E44" s="18">
        <v>924</v>
      </c>
      <c r="F44" s="18">
        <f>E44-E44*Скидочник!$B$7</f>
        <v>924</v>
      </c>
    </row>
    <row r="45" spans="1:6" ht="17.25" customHeight="1" x14ac:dyDescent="0.25">
      <c r="A45" s="19">
        <v>10</v>
      </c>
      <c r="B45" s="1">
        <v>76040102</v>
      </c>
      <c r="C45" s="2" t="s">
        <v>299</v>
      </c>
      <c r="D45" s="17" t="s">
        <v>52</v>
      </c>
      <c r="E45" s="18">
        <v>877.5</v>
      </c>
      <c r="F45" s="18">
        <f>E45-E45*Скидочник!$B$7</f>
        <v>877.5</v>
      </c>
    </row>
    <row r="46" spans="1:6" ht="17.25" customHeight="1" x14ac:dyDescent="0.25">
      <c r="A46" s="19">
        <v>11</v>
      </c>
      <c r="B46" s="1">
        <v>76050102</v>
      </c>
      <c r="C46" s="2" t="s">
        <v>300</v>
      </c>
      <c r="D46" s="17" t="s">
        <v>52</v>
      </c>
      <c r="E46" s="18">
        <v>924</v>
      </c>
      <c r="F46" s="18">
        <f>E46-E46*Скидочник!$B$7</f>
        <v>924</v>
      </c>
    </row>
    <row r="47" spans="1:6" ht="17.25" customHeight="1" x14ac:dyDescent="0.25">
      <c r="A47" s="19">
        <v>12</v>
      </c>
      <c r="B47" s="1">
        <v>76040103</v>
      </c>
      <c r="C47" s="2" t="s">
        <v>301</v>
      </c>
      <c r="D47" s="17" t="s">
        <v>52</v>
      </c>
      <c r="E47" s="18">
        <v>877.5</v>
      </c>
      <c r="F47" s="18">
        <f>E47-E47*Скидочник!$B$7</f>
        <v>877.5</v>
      </c>
    </row>
    <row r="48" spans="1:6" ht="17.25" customHeight="1" x14ac:dyDescent="0.25">
      <c r="A48" s="19">
        <v>13</v>
      </c>
      <c r="B48" s="1">
        <v>76050103</v>
      </c>
      <c r="C48" s="2" t="s">
        <v>302</v>
      </c>
      <c r="D48" s="17" t="s">
        <v>52</v>
      </c>
      <c r="E48" s="18">
        <v>924</v>
      </c>
      <c r="F48" s="18">
        <f>E48-E48*Скидочник!$B$7</f>
        <v>924</v>
      </c>
    </row>
    <row r="49" spans="1:6" ht="17.25" customHeight="1" x14ac:dyDescent="0.25">
      <c r="A49" s="19">
        <v>14</v>
      </c>
      <c r="B49" s="1">
        <v>76040101</v>
      </c>
      <c r="C49" s="2" t="s">
        <v>303</v>
      </c>
      <c r="D49" s="17" t="s">
        <v>52</v>
      </c>
      <c r="E49" s="18">
        <v>877.5</v>
      </c>
      <c r="F49" s="18">
        <f>E49-E49*Скидочник!$B$7</f>
        <v>877.5</v>
      </c>
    </row>
    <row r="50" spans="1:6" ht="17.25" customHeight="1" x14ac:dyDescent="0.25">
      <c r="A50" s="19">
        <v>15</v>
      </c>
      <c r="B50" s="1">
        <v>76050101</v>
      </c>
      <c r="C50" s="2" t="s">
        <v>304</v>
      </c>
      <c r="D50" s="17" t="s">
        <v>52</v>
      </c>
      <c r="E50" s="18">
        <v>924</v>
      </c>
      <c r="F50" s="18">
        <f>E50-E50*Скидочник!$B$7</f>
        <v>924</v>
      </c>
    </row>
    <row r="51" spans="1:6" ht="17.25" customHeight="1" x14ac:dyDescent="0.25">
      <c r="A51" s="19">
        <v>16</v>
      </c>
      <c r="B51" s="1">
        <v>10200211</v>
      </c>
      <c r="C51" s="2" t="s">
        <v>305</v>
      </c>
      <c r="D51" s="17" t="s">
        <v>52</v>
      </c>
      <c r="E51" s="18">
        <v>3823.5</v>
      </c>
      <c r="F51" s="18">
        <f>E51-E51*Скидочник!$B$7</f>
        <v>3823.5</v>
      </c>
    </row>
    <row r="52" spans="1:6" ht="17.25" customHeight="1" x14ac:dyDescent="0.25">
      <c r="A52" s="19">
        <v>17</v>
      </c>
      <c r="B52" s="1">
        <v>102004</v>
      </c>
      <c r="C52" s="2" t="s">
        <v>306</v>
      </c>
      <c r="D52" s="17" t="s">
        <v>52</v>
      </c>
      <c r="E52" s="18">
        <v>3823.5</v>
      </c>
      <c r="F52" s="18">
        <f>E52-E52*Скидочник!$B$7</f>
        <v>3823.5</v>
      </c>
    </row>
    <row r="53" spans="1:6" ht="17.25" customHeight="1" x14ac:dyDescent="0.25">
      <c r="A53" s="19">
        <v>18</v>
      </c>
      <c r="B53" s="1">
        <v>10002100</v>
      </c>
      <c r="C53" s="2" t="s">
        <v>307</v>
      </c>
      <c r="D53" s="17" t="s">
        <v>52</v>
      </c>
      <c r="E53" s="18">
        <v>1249.5</v>
      </c>
      <c r="F53" s="18">
        <f>E53-E53*Скидочник!$B$7</f>
        <v>1249.5</v>
      </c>
    </row>
    <row r="54" spans="1:6" ht="17.25" customHeight="1" x14ac:dyDescent="0.25">
      <c r="A54" s="19">
        <v>19</v>
      </c>
      <c r="B54" s="1">
        <v>101766</v>
      </c>
      <c r="C54" s="2" t="s">
        <v>308</v>
      </c>
      <c r="D54" s="17" t="s">
        <v>52</v>
      </c>
      <c r="E54" s="20">
        <v>25.51</v>
      </c>
      <c r="F54" s="20">
        <f>E54-E54*Скидочник!$B$7</f>
        <v>25.51</v>
      </c>
    </row>
    <row r="55" spans="1:6" ht="17.25" customHeight="1" x14ac:dyDescent="0.25">
      <c r="A55" s="19">
        <v>20</v>
      </c>
      <c r="B55" s="1">
        <v>101767</v>
      </c>
      <c r="C55" s="2" t="s">
        <v>309</v>
      </c>
      <c r="D55" s="17" t="s">
        <v>52</v>
      </c>
      <c r="E55" s="20">
        <v>25.47</v>
      </c>
      <c r="F55" s="20">
        <f>E55-E55*Скидочник!$B$7</f>
        <v>25.47</v>
      </c>
    </row>
    <row r="56" spans="1:6" ht="17.25" customHeight="1" x14ac:dyDescent="0.25">
      <c r="A56" s="19">
        <v>21</v>
      </c>
      <c r="B56" s="1">
        <v>103394</v>
      </c>
      <c r="C56" s="2" t="s">
        <v>310</v>
      </c>
      <c r="D56" s="17" t="s">
        <v>52</v>
      </c>
      <c r="E56" s="20">
        <v>41.31</v>
      </c>
      <c r="F56" s="20">
        <f>E56-E56*Скидочник!$B$7</f>
        <v>41.31</v>
      </c>
    </row>
    <row r="57" spans="1:6" ht="17.25" customHeight="1" x14ac:dyDescent="0.25">
      <c r="A57" s="19">
        <v>22</v>
      </c>
      <c r="B57" s="1">
        <v>103393</v>
      </c>
      <c r="C57" s="2" t="s">
        <v>311</v>
      </c>
      <c r="D57" s="17" t="s">
        <v>52</v>
      </c>
      <c r="E57" s="20">
        <v>41.91</v>
      </c>
      <c r="F57" s="20">
        <f>E57-E57*Скидочник!$B$7</f>
        <v>41.91</v>
      </c>
    </row>
    <row r="58" spans="1:6" ht="17.25" customHeight="1" x14ac:dyDescent="0.25">
      <c r="A58" s="19">
        <v>23</v>
      </c>
      <c r="B58" s="1">
        <v>102423</v>
      </c>
      <c r="C58" s="2" t="s">
        <v>312</v>
      </c>
      <c r="D58" s="17" t="s">
        <v>52</v>
      </c>
      <c r="E58" s="20">
        <v>11.32</v>
      </c>
      <c r="F58" s="20">
        <f>E58-E58*Скидочник!$B$7</f>
        <v>11.32</v>
      </c>
    </row>
    <row r="59" spans="1:6" ht="17.25" customHeight="1" x14ac:dyDescent="0.25">
      <c r="A59" s="19">
        <v>24</v>
      </c>
      <c r="B59" s="1">
        <v>102422</v>
      </c>
      <c r="C59" s="2" t="s">
        <v>313</v>
      </c>
      <c r="D59" s="17" t="s">
        <v>52</v>
      </c>
      <c r="E59" s="20">
        <v>11.32</v>
      </c>
      <c r="F59" s="20">
        <f>E59-E59*Скидочник!$B$7</f>
        <v>11.32</v>
      </c>
    </row>
  </sheetData>
  <mergeCells count="5">
    <mergeCell ref="A4:B4"/>
    <mergeCell ref="A5:B5"/>
    <mergeCell ref="C5:F5"/>
    <mergeCell ref="C6:F6"/>
    <mergeCell ref="C7:F7"/>
  </mergeCells>
  <hyperlinks>
    <hyperlink ref="A4" r:id="rId1"/>
  </hyperlinks>
  <pageMargins left="0.7" right="0.7" top="0.75" bottom="0.75" header="0.3" footer="0.3"/>
  <pageSetup paperSize="9" scale="69" orientation="portrait" horizontalDpi="180" verticalDpi="18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9"/>
  <sheetViews>
    <sheetView view="pageBreakPreview" topLeftCell="A7" zoomScaleNormal="100" zoomScaleSheetLayoutView="100" workbookViewId="0">
      <selection activeCell="C47" sqref="C47"/>
    </sheetView>
  </sheetViews>
  <sheetFormatPr defaultRowHeight="15" x14ac:dyDescent="0.25"/>
  <cols>
    <col min="1" max="1" width="4.28515625" style="4" customWidth="1"/>
    <col min="2" max="2" width="19.7109375" style="4" customWidth="1"/>
    <col min="3" max="3" width="58.42578125" style="4" customWidth="1"/>
    <col min="4" max="4" width="8.140625" style="4" customWidth="1"/>
    <col min="5" max="5" width="11.85546875" style="4" customWidth="1"/>
  </cols>
  <sheetData>
    <row r="4" spans="1:5" x14ac:dyDescent="0.25">
      <c r="A4" s="163" t="s">
        <v>56</v>
      </c>
      <c r="B4" s="164"/>
    </row>
    <row r="5" spans="1:5" x14ac:dyDescent="0.25">
      <c r="A5" s="164" t="s">
        <v>57</v>
      </c>
      <c r="B5" s="164"/>
      <c r="C5" s="165" t="s">
        <v>53</v>
      </c>
      <c r="D5" s="165"/>
      <c r="E5" s="165"/>
    </row>
    <row r="6" spans="1:5" x14ac:dyDescent="0.25">
      <c r="C6" s="166" t="s">
        <v>54</v>
      </c>
      <c r="D6" s="166"/>
      <c r="E6" s="166"/>
    </row>
    <row r="7" spans="1:5" x14ac:dyDescent="0.25">
      <c r="C7" s="166" t="s">
        <v>55</v>
      </c>
      <c r="D7" s="166"/>
      <c r="E7" s="166"/>
    </row>
    <row r="8" spans="1:5" x14ac:dyDescent="0.25">
      <c r="C8" s="12"/>
      <c r="D8" s="13"/>
    </row>
    <row r="9" spans="1:5" ht="28.5" customHeight="1" x14ac:dyDescent="0.25">
      <c r="A9" s="9" t="s">
        <v>47</v>
      </c>
      <c r="B9" s="5" t="s">
        <v>48</v>
      </c>
      <c r="C9" s="5" t="s">
        <v>348</v>
      </c>
      <c r="D9" s="5" t="s">
        <v>50</v>
      </c>
      <c r="E9" s="6" t="s">
        <v>49</v>
      </c>
    </row>
    <row r="10" spans="1:5" ht="13.5" customHeight="1" x14ac:dyDescent="0.25">
      <c r="A10" s="19">
        <v>1</v>
      </c>
      <c r="B10" s="3" t="s">
        <v>314</v>
      </c>
      <c r="C10" s="2" t="s">
        <v>315</v>
      </c>
      <c r="D10" s="17" t="s">
        <v>52</v>
      </c>
      <c r="E10" s="18">
        <v>0.2</v>
      </c>
    </row>
    <row r="11" spans="1:5" ht="13.5" customHeight="1" x14ac:dyDescent="0.25">
      <c r="A11" s="19">
        <v>2</v>
      </c>
      <c r="B11" s="3" t="s">
        <v>316</v>
      </c>
      <c r="C11" s="2" t="s">
        <v>317</v>
      </c>
      <c r="D11" s="17" t="s">
        <v>52</v>
      </c>
      <c r="E11" s="18">
        <v>0.23</v>
      </c>
    </row>
    <row r="12" spans="1:5" ht="13.5" customHeight="1" x14ac:dyDescent="0.25">
      <c r="A12" s="19">
        <v>3</v>
      </c>
      <c r="B12" s="3" t="s">
        <v>318</v>
      </c>
      <c r="C12" s="2" t="s">
        <v>319</v>
      </c>
      <c r="D12" s="17" t="s">
        <v>52</v>
      </c>
      <c r="E12" s="18">
        <v>0.31</v>
      </c>
    </row>
    <row r="13" spans="1:5" ht="13.5" customHeight="1" x14ac:dyDescent="0.25">
      <c r="A13" s="19">
        <v>4</v>
      </c>
      <c r="B13" s="3" t="s">
        <v>320</v>
      </c>
      <c r="C13" s="2" t="s">
        <v>321</v>
      </c>
      <c r="D13" s="17" t="s">
        <v>52</v>
      </c>
      <c r="E13" s="18">
        <v>0.34</v>
      </c>
    </row>
    <row r="14" spans="1:5" ht="13.5" customHeight="1" x14ac:dyDescent="0.25">
      <c r="A14" s="19">
        <v>5</v>
      </c>
      <c r="B14" s="3" t="s">
        <v>322</v>
      </c>
      <c r="C14" s="2" t="s">
        <v>323</v>
      </c>
      <c r="D14" s="17" t="s">
        <v>52</v>
      </c>
      <c r="E14" s="18">
        <v>0.48</v>
      </c>
    </row>
    <row r="15" spans="1:5" ht="13.5" customHeight="1" x14ac:dyDescent="0.25">
      <c r="A15" s="19">
        <v>6</v>
      </c>
      <c r="B15" s="3" t="s">
        <v>324</v>
      </c>
      <c r="C15" s="2" t="s">
        <v>325</v>
      </c>
      <c r="D15" s="17" t="s">
        <v>52</v>
      </c>
      <c r="E15" s="18">
        <v>0.68</v>
      </c>
    </row>
    <row r="16" spans="1:5" ht="13.5" customHeight="1" x14ac:dyDescent="0.25">
      <c r="A16" s="19">
        <v>7</v>
      </c>
      <c r="B16" s="3" t="s">
        <v>326</v>
      </c>
      <c r="C16" s="2" t="s">
        <v>327</v>
      </c>
      <c r="D16" s="17" t="s">
        <v>52</v>
      </c>
      <c r="E16" s="18">
        <v>0.2</v>
      </c>
    </row>
    <row r="17" spans="1:5" ht="13.5" customHeight="1" x14ac:dyDescent="0.25">
      <c r="A17" s="19">
        <v>8</v>
      </c>
      <c r="B17" s="3" t="s">
        <v>328</v>
      </c>
      <c r="C17" s="2" t="s">
        <v>329</v>
      </c>
      <c r="D17" s="17" t="s">
        <v>52</v>
      </c>
      <c r="E17" s="18">
        <v>0.27</v>
      </c>
    </row>
    <row r="18" spans="1:5" ht="13.5" customHeight="1" x14ac:dyDescent="0.25">
      <c r="A18" s="19">
        <v>9</v>
      </c>
      <c r="B18" s="3" t="s">
        <v>330</v>
      </c>
      <c r="C18" s="2" t="s">
        <v>331</v>
      </c>
      <c r="D18" s="17" t="s">
        <v>52</v>
      </c>
      <c r="E18" s="18">
        <v>0.28999999999999998</v>
      </c>
    </row>
    <row r="19" spans="1:5" ht="13.5" customHeight="1" x14ac:dyDescent="0.25">
      <c r="A19" s="19">
        <v>10</v>
      </c>
      <c r="B19" s="3" t="s">
        <v>332</v>
      </c>
      <c r="C19" s="2" t="s">
        <v>333</v>
      </c>
      <c r="D19" s="17" t="s">
        <v>52</v>
      </c>
      <c r="E19" s="18">
        <v>1.53</v>
      </c>
    </row>
    <row r="20" spans="1:5" ht="13.5" customHeight="1" x14ac:dyDescent="0.25">
      <c r="A20" s="19">
        <v>11</v>
      </c>
      <c r="B20" s="3" t="s">
        <v>334</v>
      </c>
      <c r="C20" s="2" t="s">
        <v>335</v>
      </c>
      <c r="D20" s="17" t="s">
        <v>52</v>
      </c>
      <c r="E20" s="18">
        <v>2.37</v>
      </c>
    </row>
    <row r="21" spans="1:5" ht="13.5" customHeight="1" x14ac:dyDescent="0.25">
      <c r="A21" s="19">
        <v>12</v>
      </c>
      <c r="B21" s="3" t="s">
        <v>336</v>
      </c>
      <c r="C21" s="2" t="s">
        <v>337</v>
      </c>
      <c r="D21" s="17" t="s">
        <v>52</v>
      </c>
      <c r="E21" s="18">
        <v>2.76</v>
      </c>
    </row>
    <row r="22" spans="1:5" ht="13.5" customHeight="1" x14ac:dyDescent="0.25">
      <c r="A22" s="19">
        <v>13</v>
      </c>
      <c r="B22" s="3" t="s">
        <v>338</v>
      </c>
      <c r="C22" s="2" t="s">
        <v>339</v>
      </c>
      <c r="D22" s="17" t="s">
        <v>52</v>
      </c>
      <c r="E22" s="18">
        <v>3.19</v>
      </c>
    </row>
    <row r="23" spans="1:5" ht="13.5" customHeight="1" x14ac:dyDescent="0.25">
      <c r="A23" s="19">
        <v>14</v>
      </c>
      <c r="B23" s="3" t="s">
        <v>340</v>
      </c>
      <c r="C23" s="2" t="s">
        <v>341</v>
      </c>
      <c r="D23" s="17" t="s">
        <v>52</v>
      </c>
      <c r="E23" s="18">
        <v>3.98</v>
      </c>
    </row>
    <row r="24" spans="1:5" ht="13.5" customHeight="1" x14ac:dyDescent="0.25">
      <c r="A24" s="19">
        <v>15</v>
      </c>
      <c r="B24" s="3" t="s">
        <v>342</v>
      </c>
      <c r="C24" s="2" t="s">
        <v>343</v>
      </c>
      <c r="D24" s="17" t="s">
        <v>52</v>
      </c>
      <c r="E24" s="18">
        <v>4.54</v>
      </c>
    </row>
    <row r="25" spans="1:5" ht="13.5" customHeight="1" x14ac:dyDescent="0.25">
      <c r="A25" s="19">
        <v>16</v>
      </c>
      <c r="B25" s="3" t="s">
        <v>344</v>
      </c>
      <c r="C25" s="2" t="s">
        <v>345</v>
      </c>
      <c r="D25" s="17" t="s">
        <v>52</v>
      </c>
      <c r="E25" s="18">
        <v>5.07</v>
      </c>
    </row>
    <row r="26" spans="1:5" ht="13.5" customHeight="1" x14ac:dyDescent="0.25">
      <c r="A26" s="19">
        <v>17</v>
      </c>
      <c r="B26" s="3" t="s">
        <v>346</v>
      </c>
      <c r="C26" s="2" t="s">
        <v>347</v>
      </c>
      <c r="D26" s="17" t="s">
        <v>52</v>
      </c>
      <c r="E26" s="18">
        <v>1.59</v>
      </c>
    </row>
    <row r="27" spans="1:5" ht="27.75" customHeight="1" x14ac:dyDescent="0.25">
      <c r="A27" s="9" t="s">
        <v>47</v>
      </c>
      <c r="B27" s="5" t="s">
        <v>48</v>
      </c>
      <c r="C27" s="5" t="s">
        <v>375</v>
      </c>
      <c r="D27" s="5" t="s">
        <v>50</v>
      </c>
      <c r="E27" s="6" t="s">
        <v>49</v>
      </c>
    </row>
    <row r="28" spans="1:5" ht="14.25" customHeight="1" x14ac:dyDescent="0.25">
      <c r="A28" s="19">
        <v>1</v>
      </c>
      <c r="B28" s="3" t="s">
        <v>349</v>
      </c>
      <c r="C28" s="2" t="s">
        <v>350</v>
      </c>
      <c r="D28" s="17" t="s">
        <v>52</v>
      </c>
      <c r="E28" s="18">
        <v>4.46</v>
      </c>
    </row>
    <row r="29" spans="1:5" ht="14.25" customHeight="1" x14ac:dyDescent="0.25">
      <c r="A29" s="19">
        <v>2</v>
      </c>
      <c r="B29" s="3" t="s">
        <v>351</v>
      </c>
      <c r="C29" s="2" t="s">
        <v>352</v>
      </c>
      <c r="D29" s="17" t="s">
        <v>52</v>
      </c>
      <c r="E29" s="20">
        <v>7.13</v>
      </c>
    </row>
    <row r="30" spans="1:5" ht="14.25" customHeight="1" x14ac:dyDescent="0.25">
      <c r="A30" s="19">
        <v>3</v>
      </c>
      <c r="B30" s="1">
        <v>1201000002</v>
      </c>
      <c r="C30" s="2" t="s">
        <v>353</v>
      </c>
      <c r="D30" s="17" t="s">
        <v>52</v>
      </c>
      <c r="E30" s="18">
        <v>4500</v>
      </c>
    </row>
    <row r="31" spans="1:5" ht="14.25" customHeight="1" x14ac:dyDescent="0.25">
      <c r="A31" s="19">
        <v>4</v>
      </c>
      <c r="B31" s="3" t="s">
        <v>354</v>
      </c>
      <c r="C31" s="2" t="s">
        <v>355</v>
      </c>
      <c r="D31" s="17" t="s">
        <v>52</v>
      </c>
      <c r="E31" s="20">
        <v>11.27</v>
      </c>
    </row>
    <row r="32" spans="1:5" ht="14.25" customHeight="1" x14ac:dyDescent="0.25">
      <c r="A32" s="19">
        <v>5</v>
      </c>
      <c r="B32" s="3" t="s">
        <v>356</v>
      </c>
      <c r="C32" s="2" t="s">
        <v>357</v>
      </c>
      <c r="D32" s="17" t="s">
        <v>52</v>
      </c>
      <c r="E32" s="20">
        <v>7.98</v>
      </c>
    </row>
    <row r="33" spans="1:5" ht="14.25" customHeight="1" x14ac:dyDescent="0.25">
      <c r="A33" s="19">
        <v>6</v>
      </c>
      <c r="B33" s="3" t="s">
        <v>358</v>
      </c>
      <c r="C33" s="2" t="s">
        <v>359</v>
      </c>
      <c r="D33" s="17" t="s">
        <v>52</v>
      </c>
      <c r="E33" s="20">
        <v>11.27</v>
      </c>
    </row>
    <row r="34" spans="1:5" ht="14.25" customHeight="1" x14ac:dyDescent="0.25">
      <c r="A34" s="19">
        <v>7</v>
      </c>
      <c r="B34" s="1">
        <v>9090</v>
      </c>
      <c r="C34" s="2" t="s">
        <v>360</v>
      </c>
      <c r="D34" s="17" t="s">
        <v>52</v>
      </c>
      <c r="E34" s="20">
        <v>32.54</v>
      </c>
    </row>
    <row r="35" spans="1:5" ht="14.25" customHeight="1" x14ac:dyDescent="0.25">
      <c r="A35" s="19">
        <v>8</v>
      </c>
      <c r="B35" s="3" t="s">
        <v>361</v>
      </c>
      <c r="C35" s="2" t="s">
        <v>362</v>
      </c>
      <c r="D35" s="17" t="s">
        <v>52</v>
      </c>
      <c r="E35" s="20">
        <v>22.91</v>
      </c>
    </row>
    <row r="36" spans="1:5" ht="14.25" customHeight="1" x14ac:dyDescent="0.25">
      <c r="A36" s="19">
        <v>9</v>
      </c>
      <c r="B36" s="3" t="s">
        <v>363</v>
      </c>
      <c r="C36" s="2" t="s">
        <v>364</v>
      </c>
      <c r="D36" s="17" t="s">
        <v>52</v>
      </c>
      <c r="E36" s="20">
        <v>70.19</v>
      </c>
    </row>
    <row r="37" spans="1:5" ht="14.25" customHeight="1" x14ac:dyDescent="0.25">
      <c r="A37" s="19">
        <v>10</v>
      </c>
      <c r="B37" s="3" t="s">
        <v>365</v>
      </c>
      <c r="C37" s="2" t="s">
        <v>366</v>
      </c>
      <c r="D37" s="17" t="s">
        <v>52</v>
      </c>
      <c r="E37" s="20">
        <v>4.26</v>
      </c>
    </row>
    <row r="38" spans="1:5" ht="14.25" customHeight="1" x14ac:dyDescent="0.25">
      <c r="A38" s="19">
        <v>11</v>
      </c>
      <c r="B38" s="3" t="s">
        <v>367</v>
      </c>
      <c r="C38" s="2" t="s">
        <v>368</v>
      </c>
      <c r="D38" s="17" t="s">
        <v>52</v>
      </c>
      <c r="E38" s="20">
        <v>4.34</v>
      </c>
    </row>
    <row r="39" spans="1:5" ht="14.25" customHeight="1" x14ac:dyDescent="0.25">
      <c r="A39" s="19">
        <v>12</v>
      </c>
      <c r="B39" s="3" t="s">
        <v>369</v>
      </c>
      <c r="C39" s="2" t="s">
        <v>370</v>
      </c>
      <c r="D39" s="17" t="s">
        <v>52</v>
      </c>
      <c r="E39" s="20">
        <v>5.54</v>
      </c>
    </row>
    <row r="40" spans="1:5" ht="14.25" customHeight="1" x14ac:dyDescent="0.25">
      <c r="A40" s="19">
        <v>13</v>
      </c>
      <c r="B40" s="3" t="s">
        <v>371</v>
      </c>
      <c r="C40" s="2" t="s">
        <v>372</v>
      </c>
      <c r="D40" s="17" t="s">
        <v>52</v>
      </c>
      <c r="E40" s="20">
        <v>5.16</v>
      </c>
    </row>
    <row r="41" spans="1:5" ht="14.25" customHeight="1" x14ac:dyDescent="0.25">
      <c r="A41" s="19">
        <v>14</v>
      </c>
      <c r="B41" s="3" t="s">
        <v>373</v>
      </c>
      <c r="C41" s="2" t="s">
        <v>374</v>
      </c>
      <c r="D41" s="17" t="s">
        <v>52</v>
      </c>
      <c r="E41" s="20">
        <v>5.42</v>
      </c>
    </row>
    <row r="42" spans="1:5" ht="28.5" x14ac:dyDescent="0.25">
      <c r="A42" s="9" t="s">
        <v>47</v>
      </c>
      <c r="B42" s="5" t="s">
        <v>48</v>
      </c>
      <c r="C42" s="5" t="s">
        <v>376</v>
      </c>
      <c r="D42" s="5" t="s">
        <v>50</v>
      </c>
      <c r="E42" s="6" t="s">
        <v>49</v>
      </c>
    </row>
    <row r="43" spans="1:5" x14ac:dyDescent="0.25">
      <c r="A43" s="19">
        <v>1</v>
      </c>
      <c r="B43" s="3" t="s">
        <v>377</v>
      </c>
      <c r="C43" s="2" t="s">
        <v>378</v>
      </c>
      <c r="D43" s="17" t="s">
        <v>52</v>
      </c>
      <c r="E43" s="18">
        <v>0.46</v>
      </c>
    </row>
    <row r="44" spans="1:5" x14ac:dyDescent="0.25">
      <c r="A44" s="19">
        <v>2</v>
      </c>
      <c r="B44" s="3" t="s">
        <v>379</v>
      </c>
      <c r="C44" s="2" t="s">
        <v>380</v>
      </c>
      <c r="D44" s="17" t="s">
        <v>52</v>
      </c>
      <c r="E44" s="18">
        <v>15</v>
      </c>
    </row>
    <row r="45" spans="1:5" x14ac:dyDescent="0.25">
      <c r="A45" s="19">
        <v>3</v>
      </c>
      <c r="B45" s="3" t="s">
        <v>381</v>
      </c>
      <c r="C45" s="2" t="s">
        <v>382</v>
      </c>
      <c r="D45" s="17" t="s">
        <v>52</v>
      </c>
      <c r="E45" s="18">
        <v>10</v>
      </c>
    </row>
    <row r="46" spans="1:5" x14ac:dyDescent="0.25">
      <c r="A46" s="19">
        <v>4</v>
      </c>
      <c r="B46" s="3" t="s">
        <v>383</v>
      </c>
      <c r="C46" s="2" t="s">
        <v>384</v>
      </c>
      <c r="D46" s="17" t="s">
        <v>52</v>
      </c>
      <c r="E46" s="18">
        <v>30</v>
      </c>
    </row>
    <row r="47" spans="1:5" x14ac:dyDescent="0.25">
      <c r="A47" s="19">
        <v>5</v>
      </c>
      <c r="B47" s="3" t="s">
        <v>385</v>
      </c>
      <c r="C47" s="2" t="s">
        <v>386</v>
      </c>
      <c r="D47" s="17" t="s">
        <v>52</v>
      </c>
      <c r="E47" s="18">
        <v>30</v>
      </c>
    </row>
    <row r="48" spans="1:5" x14ac:dyDescent="0.25">
      <c r="A48" s="19">
        <v>6</v>
      </c>
      <c r="B48" s="3" t="s">
        <v>387</v>
      </c>
      <c r="C48" s="2" t="s">
        <v>388</v>
      </c>
      <c r="D48" s="17" t="s">
        <v>52</v>
      </c>
      <c r="E48" s="18">
        <v>30</v>
      </c>
    </row>
    <row r="49" spans="1:5" x14ac:dyDescent="0.25">
      <c r="A49" s="19">
        <v>7</v>
      </c>
      <c r="B49" s="3" t="s">
        <v>389</v>
      </c>
      <c r="C49" s="2" t="s">
        <v>390</v>
      </c>
      <c r="D49" s="17" t="s">
        <v>52</v>
      </c>
      <c r="E49" s="18">
        <v>30</v>
      </c>
    </row>
    <row r="50" spans="1:5" x14ac:dyDescent="0.25">
      <c r="A50" s="19">
        <v>8</v>
      </c>
      <c r="B50" s="1">
        <v>633</v>
      </c>
      <c r="C50" s="2" t="s">
        <v>943</v>
      </c>
      <c r="D50" s="17" t="s">
        <v>52</v>
      </c>
      <c r="E50" s="18">
        <v>6.8</v>
      </c>
    </row>
    <row r="51" spans="1:5" x14ac:dyDescent="0.25">
      <c r="A51" s="19">
        <v>9</v>
      </c>
      <c r="B51" s="1">
        <v>634</v>
      </c>
      <c r="C51" s="2" t="s">
        <v>944</v>
      </c>
      <c r="D51" s="17" t="s">
        <v>52</v>
      </c>
      <c r="E51" s="18">
        <v>6.8</v>
      </c>
    </row>
    <row r="52" spans="1:5" x14ac:dyDescent="0.25">
      <c r="A52" s="19">
        <v>10</v>
      </c>
      <c r="B52" s="3" t="s">
        <v>391</v>
      </c>
      <c r="C52" s="2" t="s">
        <v>942</v>
      </c>
      <c r="D52" s="17" t="s">
        <v>401</v>
      </c>
      <c r="E52" s="18">
        <v>80.5</v>
      </c>
    </row>
    <row r="53" spans="1:5" x14ac:dyDescent="0.25">
      <c r="A53" s="19">
        <v>11</v>
      </c>
      <c r="B53" s="3" t="s">
        <v>392</v>
      </c>
      <c r="C53" s="2" t="s">
        <v>393</v>
      </c>
      <c r="D53" s="17" t="s">
        <v>52</v>
      </c>
      <c r="E53" s="18">
        <v>14.5</v>
      </c>
    </row>
    <row r="54" spans="1:5" x14ac:dyDescent="0.25">
      <c r="A54" s="19">
        <v>12</v>
      </c>
      <c r="B54" s="3" t="s">
        <v>394</v>
      </c>
      <c r="C54" s="2" t="s">
        <v>940</v>
      </c>
      <c r="D54" s="17" t="s">
        <v>52</v>
      </c>
      <c r="E54" s="18">
        <v>8.75</v>
      </c>
    </row>
    <row r="55" spans="1:5" x14ac:dyDescent="0.25">
      <c r="A55" s="19">
        <v>13</v>
      </c>
      <c r="B55" s="3" t="s">
        <v>395</v>
      </c>
      <c r="C55" s="2" t="s">
        <v>396</v>
      </c>
      <c r="D55" s="17" t="s">
        <v>52</v>
      </c>
      <c r="E55" s="18">
        <v>14.25</v>
      </c>
    </row>
    <row r="56" spans="1:5" x14ac:dyDescent="0.25">
      <c r="A56" s="19">
        <v>14</v>
      </c>
      <c r="B56" s="3" t="s">
        <v>397</v>
      </c>
      <c r="C56" s="2" t="s">
        <v>939</v>
      </c>
      <c r="D56" s="17" t="s">
        <v>52</v>
      </c>
      <c r="E56" s="18">
        <v>8.75</v>
      </c>
    </row>
    <row r="57" spans="1:5" x14ac:dyDescent="0.25">
      <c r="A57" s="19">
        <v>15</v>
      </c>
      <c r="B57" s="3" t="s">
        <v>398</v>
      </c>
      <c r="C57" s="2" t="s">
        <v>941</v>
      </c>
      <c r="D57" s="17" t="s">
        <v>52</v>
      </c>
      <c r="E57" s="18">
        <v>10</v>
      </c>
    </row>
    <row r="58" spans="1:5" x14ac:dyDescent="0.25">
      <c r="A58" s="19">
        <v>16</v>
      </c>
      <c r="B58" s="1">
        <v>12330</v>
      </c>
      <c r="C58" s="2" t="s">
        <v>399</v>
      </c>
      <c r="D58" s="17" t="s">
        <v>401</v>
      </c>
      <c r="E58" s="18">
        <v>1525.03</v>
      </c>
    </row>
    <row r="59" spans="1:5" x14ac:dyDescent="0.25">
      <c r="A59" s="19">
        <v>17</v>
      </c>
      <c r="B59" s="1">
        <v>5058</v>
      </c>
      <c r="C59" s="2" t="s">
        <v>400</v>
      </c>
      <c r="D59" s="17" t="s">
        <v>401</v>
      </c>
      <c r="E59" s="18">
        <v>1812.5</v>
      </c>
    </row>
  </sheetData>
  <mergeCells count="5">
    <mergeCell ref="C6:E6"/>
    <mergeCell ref="C7:E7"/>
    <mergeCell ref="A4:B4"/>
    <mergeCell ref="A5:B5"/>
    <mergeCell ref="C5:E5"/>
  </mergeCells>
  <hyperlinks>
    <hyperlink ref="A4" r:id="rId1"/>
  </hyperlinks>
  <pageMargins left="0.7" right="0.7" top="0.75" bottom="0.75" header="0.3" footer="0.3"/>
  <pageSetup paperSize="9" scale="69" orientation="portrait" horizontalDpi="180" verticalDpi="18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7"/>
  <sheetViews>
    <sheetView view="pageBreakPreview" topLeftCell="A19" zoomScaleNormal="100" zoomScaleSheetLayoutView="100" workbookViewId="0">
      <selection activeCell="F58" sqref="F58"/>
    </sheetView>
  </sheetViews>
  <sheetFormatPr defaultRowHeight="15" x14ac:dyDescent="0.25"/>
  <cols>
    <col min="1" max="1" width="4.28515625" style="4" customWidth="1"/>
    <col min="2" max="2" width="19.7109375" style="4" customWidth="1"/>
    <col min="3" max="3" width="58.42578125" style="4" customWidth="1"/>
    <col min="4" max="4" width="8.140625" style="4" customWidth="1"/>
    <col min="5" max="6" width="11.85546875" style="4" customWidth="1"/>
  </cols>
  <sheetData>
    <row r="4" spans="1:6" x14ac:dyDescent="0.25">
      <c r="A4" s="163" t="s">
        <v>56</v>
      </c>
      <c r="B4" s="164"/>
    </row>
    <row r="5" spans="1:6" x14ac:dyDescent="0.25">
      <c r="A5" s="164" t="s">
        <v>57</v>
      </c>
      <c r="B5" s="164"/>
      <c r="C5" s="165" t="s">
        <v>53</v>
      </c>
      <c r="D5" s="165"/>
      <c r="E5" s="165"/>
      <c r="F5" s="165"/>
    </row>
    <row r="6" spans="1:6" x14ac:dyDescent="0.25">
      <c r="C6" s="166" t="s">
        <v>54</v>
      </c>
      <c r="D6" s="166"/>
      <c r="E6" s="166"/>
      <c r="F6" s="166"/>
    </row>
    <row r="7" spans="1:6" x14ac:dyDescent="0.25">
      <c r="C7" s="166" t="s">
        <v>55</v>
      </c>
      <c r="D7" s="166"/>
      <c r="E7" s="166"/>
      <c r="F7" s="166"/>
    </row>
    <row r="8" spans="1:6" x14ac:dyDescent="0.25">
      <c r="C8" s="12"/>
      <c r="D8" s="13"/>
    </row>
    <row r="9" spans="1:6" ht="28.5" customHeight="1" x14ac:dyDescent="0.25">
      <c r="A9" s="9" t="s">
        <v>47</v>
      </c>
      <c r="B9" s="5" t="s">
        <v>48</v>
      </c>
      <c r="C9" s="5" t="s">
        <v>486</v>
      </c>
      <c r="D9" s="5" t="s">
        <v>50</v>
      </c>
      <c r="E9" s="6" t="s">
        <v>49</v>
      </c>
      <c r="F9" s="6" t="s">
        <v>51</v>
      </c>
    </row>
    <row r="10" spans="1:6" ht="13.5" customHeight="1" x14ac:dyDescent="0.25">
      <c r="A10" s="19">
        <v>1</v>
      </c>
      <c r="B10" s="3" t="s">
        <v>402</v>
      </c>
      <c r="C10" s="2" t="s">
        <v>403</v>
      </c>
      <c r="D10" s="17" t="s">
        <v>52</v>
      </c>
      <c r="E10" s="18">
        <v>12.35</v>
      </c>
      <c r="F10" s="18">
        <f>E10-E10*Скидочник!$B$9</f>
        <v>12.35</v>
      </c>
    </row>
    <row r="11" spans="1:6" ht="13.5" customHeight="1" x14ac:dyDescent="0.25">
      <c r="A11" s="19">
        <v>2</v>
      </c>
      <c r="B11" s="3" t="s">
        <v>404</v>
      </c>
      <c r="C11" s="2" t="s">
        <v>405</v>
      </c>
      <c r="D11" s="17" t="s">
        <v>52</v>
      </c>
      <c r="E11" s="18">
        <v>12.35</v>
      </c>
      <c r="F11" s="18">
        <f>E11-E11*Скидочник!$B$9</f>
        <v>12.35</v>
      </c>
    </row>
    <row r="12" spans="1:6" ht="13.5" customHeight="1" x14ac:dyDescent="0.25">
      <c r="A12" s="19">
        <v>3</v>
      </c>
      <c r="B12" s="3" t="s">
        <v>406</v>
      </c>
      <c r="C12" s="2" t="s">
        <v>407</v>
      </c>
      <c r="D12" s="17" t="s">
        <v>52</v>
      </c>
      <c r="E12" s="18">
        <v>60.8</v>
      </c>
      <c r="F12" s="18">
        <f>E12-E12*Скидочник!$B$9</f>
        <v>60.8</v>
      </c>
    </row>
    <row r="13" spans="1:6" ht="13.5" customHeight="1" x14ac:dyDescent="0.25">
      <c r="A13" s="19">
        <v>4</v>
      </c>
      <c r="B13" s="3" t="s">
        <v>408</v>
      </c>
      <c r="C13" s="2" t="s">
        <v>409</v>
      </c>
      <c r="D13" s="17" t="s">
        <v>52</v>
      </c>
      <c r="E13" s="18">
        <v>60.8</v>
      </c>
      <c r="F13" s="18">
        <f>E13-E13*Скидочник!$B$9</f>
        <v>60.8</v>
      </c>
    </row>
    <row r="14" spans="1:6" ht="13.5" customHeight="1" x14ac:dyDescent="0.25">
      <c r="A14" s="19">
        <v>5</v>
      </c>
      <c r="B14" s="3" t="s">
        <v>410</v>
      </c>
      <c r="C14" s="2" t="s">
        <v>411</v>
      </c>
      <c r="D14" s="17" t="s">
        <v>52</v>
      </c>
      <c r="E14" s="21">
        <v>6.84</v>
      </c>
      <c r="F14" s="21">
        <f>E14-E14*Скидочник!$B$9</f>
        <v>6.84</v>
      </c>
    </row>
    <row r="15" spans="1:6" ht="13.5" customHeight="1" x14ac:dyDescent="0.25">
      <c r="A15" s="19">
        <v>6</v>
      </c>
      <c r="B15" s="3" t="s">
        <v>412</v>
      </c>
      <c r="C15" s="2" t="s">
        <v>413</v>
      </c>
      <c r="D15" s="17" t="s">
        <v>52</v>
      </c>
      <c r="E15" s="21">
        <v>7.03</v>
      </c>
      <c r="F15" s="21">
        <f>E15-E15*Скидочник!$B$9</f>
        <v>7.03</v>
      </c>
    </row>
    <row r="16" spans="1:6" ht="13.5" customHeight="1" x14ac:dyDescent="0.25">
      <c r="A16" s="19">
        <v>7</v>
      </c>
      <c r="B16" s="3" t="s">
        <v>414</v>
      </c>
      <c r="C16" s="2" t="s">
        <v>415</v>
      </c>
      <c r="D16" s="17" t="s">
        <v>52</v>
      </c>
      <c r="E16" s="21">
        <v>9.1199999999999992</v>
      </c>
      <c r="F16" s="21">
        <f>E16-E16*Скидочник!$B$9</f>
        <v>9.1199999999999992</v>
      </c>
    </row>
    <row r="17" spans="1:6" ht="13.5" customHeight="1" x14ac:dyDescent="0.25">
      <c r="A17" s="19">
        <v>8</v>
      </c>
      <c r="B17" s="3" t="s">
        <v>416</v>
      </c>
      <c r="C17" s="2" t="s">
        <v>417</v>
      </c>
      <c r="D17" s="17" t="s">
        <v>52</v>
      </c>
      <c r="E17" s="18">
        <v>34.200000000000003</v>
      </c>
      <c r="F17" s="18">
        <f>E17-E17*Скидочник!$B$9</f>
        <v>34.200000000000003</v>
      </c>
    </row>
    <row r="18" spans="1:6" ht="13.5" customHeight="1" x14ac:dyDescent="0.25">
      <c r="A18" s="19">
        <v>9</v>
      </c>
      <c r="B18" s="3" t="s">
        <v>418</v>
      </c>
      <c r="C18" s="2" t="s">
        <v>419</v>
      </c>
      <c r="D18" s="17" t="s">
        <v>52</v>
      </c>
      <c r="E18" s="18">
        <v>34.200000000000003</v>
      </c>
      <c r="F18" s="18">
        <f>E18-E18*Скидочник!$B$9</f>
        <v>34.200000000000003</v>
      </c>
    </row>
    <row r="19" spans="1:6" ht="13.5" customHeight="1" x14ac:dyDescent="0.25">
      <c r="A19" s="19">
        <v>10</v>
      </c>
      <c r="B19" s="1">
        <v>584</v>
      </c>
      <c r="C19" s="2" t="s">
        <v>420</v>
      </c>
      <c r="D19" s="17" t="s">
        <v>52</v>
      </c>
      <c r="E19" s="18">
        <v>2.74</v>
      </c>
      <c r="F19" s="18">
        <f>E19-E19*Скидочник!$B$9</f>
        <v>2.74</v>
      </c>
    </row>
    <row r="20" spans="1:6" ht="13.5" customHeight="1" x14ac:dyDescent="0.25">
      <c r="A20" s="19">
        <v>11</v>
      </c>
      <c r="B20" s="3" t="s">
        <v>421</v>
      </c>
      <c r="C20" s="2" t="s">
        <v>422</v>
      </c>
      <c r="D20" s="17" t="s">
        <v>52</v>
      </c>
      <c r="E20" s="18">
        <v>280.52</v>
      </c>
      <c r="F20" s="18">
        <f>E20-E20*Скидочник!$B$9</f>
        <v>280.52</v>
      </c>
    </row>
    <row r="21" spans="1:6" ht="13.5" customHeight="1" x14ac:dyDescent="0.25">
      <c r="A21" s="19">
        <v>12</v>
      </c>
      <c r="B21" s="3" t="s">
        <v>423</v>
      </c>
      <c r="C21" s="2" t="s">
        <v>424</v>
      </c>
      <c r="D21" s="17" t="s">
        <v>52</v>
      </c>
      <c r="E21" s="18">
        <v>302.89999999999998</v>
      </c>
      <c r="F21" s="18">
        <f>E21-E21*Скидочник!$B$9</f>
        <v>302.89999999999998</v>
      </c>
    </row>
    <row r="22" spans="1:6" ht="13.5" customHeight="1" x14ac:dyDescent="0.25">
      <c r="A22" s="19">
        <v>13</v>
      </c>
      <c r="B22" s="1">
        <v>30505</v>
      </c>
      <c r="C22" s="2" t="s">
        <v>425</v>
      </c>
      <c r="D22" s="17" t="s">
        <v>52</v>
      </c>
      <c r="E22" s="18">
        <v>31.98</v>
      </c>
      <c r="F22" s="18">
        <f>E22-E22*Скидочник!$B$9</f>
        <v>31.98</v>
      </c>
    </row>
    <row r="23" spans="1:6" ht="13.5" customHeight="1" x14ac:dyDescent="0.25">
      <c r="A23" s="19">
        <v>14</v>
      </c>
      <c r="B23" s="3" t="s">
        <v>426</v>
      </c>
      <c r="C23" s="2" t="s">
        <v>427</v>
      </c>
      <c r="D23" s="17" t="s">
        <v>52</v>
      </c>
      <c r="E23" s="18">
        <v>31.98</v>
      </c>
      <c r="F23" s="18">
        <f>E23-E23*Скидочник!$B$9</f>
        <v>31.98</v>
      </c>
    </row>
    <row r="24" spans="1:6" ht="13.5" customHeight="1" x14ac:dyDescent="0.25">
      <c r="A24" s="19">
        <v>15</v>
      </c>
      <c r="B24" s="3" t="s">
        <v>428</v>
      </c>
      <c r="C24" s="2" t="s">
        <v>429</v>
      </c>
      <c r="D24" s="17" t="s">
        <v>52</v>
      </c>
      <c r="E24" s="18">
        <v>209</v>
      </c>
      <c r="F24" s="18">
        <f>E24-E24*Скидочник!$B$9</f>
        <v>209</v>
      </c>
    </row>
    <row r="25" spans="1:6" ht="13.5" customHeight="1" x14ac:dyDescent="0.25">
      <c r="A25" s="19">
        <v>16</v>
      </c>
      <c r="B25" s="3" t="s">
        <v>430</v>
      </c>
      <c r="C25" s="2" t="s">
        <v>431</v>
      </c>
      <c r="D25" s="17" t="s">
        <v>52</v>
      </c>
      <c r="E25" s="18">
        <v>228</v>
      </c>
      <c r="F25" s="18">
        <f>E25-E25*Скидочник!$B$9</f>
        <v>228</v>
      </c>
    </row>
    <row r="26" spans="1:6" ht="13.5" customHeight="1" x14ac:dyDescent="0.25">
      <c r="A26" s="19">
        <v>17</v>
      </c>
      <c r="B26" s="3" t="s">
        <v>432</v>
      </c>
      <c r="C26" s="2" t="s">
        <v>433</v>
      </c>
      <c r="D26" s="17" t="s">
        <v>52</v>
      </c>
      <c r="E26" s="18">
        <v>380</v>
      </c>
      <c r="F26" s="18">
        <f>E26-E26*Скидочник!$B$9</f>
        <v>380</v>
      </c>
    </row>
    <row r="27" spans="1:6" ht="13.5" customHeight="1" x14ac:dyDescent="0.25">
      <c r="A27" s="19">
        <v>18</v>
      </c>
      <c r="B27" s="3" t="s">
        <v>434</v>
      </c>
      <c r="C27" s="2" t="s">
        <v>435</v>
      </c>
      <c r="D27" s="17" t="s">
        <v>52</v>
      </c>
      <c r="E27" s="18">
        <v>380</v>
      </c>
      <c r="F27" s="18">
        <f>E27-E27*Скидочник!$B$9</f>
        <v>380</v>
      </c>
    </row>
    <row r="28" spans="1:6" ht="13.5" customHeight="1" x14ac:dyDescent="0.25">
      <c r="A28" s="19">
        <v>19</v>
      </c>
      <c r="B28" s="1">
        <v>8207532</v>
      </c>
      <c r="C28" s="2" t="s">
        <v>436</v>
      </c>
      <c r="D28" s="17" t="s">
        <v>52</v>
      </c>
      <c r="E28" s="20">
        <v>4.7699999999999996</v>
      </c>
      <c r="F28" s="20">
        <f>E28-E28*Скидочник!$B$9</f>
        <v>4.7699999999999996</v>
      </c>
    </row>
    <row r="29" spans="1:6" ht="13.5" customHeight="1" x14ac:dyDescent="0.25">
      <c r="A29" s="19">
        <v>20</v>
      </c>
      <c r="B29" s="1">
        <v>8207524</v>
      </c>
      <c r="C29" s="2" t="s">
        <v>437</v>
      </c>
      <c r="D29" s="17" t="s">
        <v>52</v>
      </c>
      <c r="E29" s="20">
        <v>4.6900000000000004</v>
      </c>
      <c r="F29" s="20">
        <f>E29-E29*Скидочник!$B$9</f>
        <v>4.6900000000000004</v>
      </c>
    </row>
    <row r="30" spans="1:6" ht="13.5" customHeight="1" x14ac:dyDescent="0.25">
      <c r="A30" s="19">
        <v>21</v>
      </c>
      <c r="B30" s="1">
        <v>1768759</v>
      </c>
      <c r="C30" s="2" t="s">
        <v>438</v>
      </c>
      <c r="D30" s="17" t="s">
        <v>52</v>
      </c>
      <c r="E30" s="20">
        <v>3.49</v>
      </c>
      <c r="F30" s="20">
        <f>E30-E30*Скидочник!$B$9</f>
        <v>3.49</v>
      </c>
    </row>
    <row r="31" spans="1:6" ht="13.5" customHeight="1" x14ac:dyDescent="0.25">
      <c r="A31" s="19">
        <v>22</v>
      </c>
      <c r="B31" s="1">
        <v>3744081</v>
      </c>
      <c r="C31" s="2" t="s">
        <v>439</v>
      </c>
      <c r="D31" s="17" t="s">
        <v>52</v>
      </c>
      <c r="E31" s="20">
        <v>1.67</v>
      </c>
      <c r="F31" s="20">
        <f>E31-E31*Скидочник!$B$9</f>
        <v>1.67</v>
      </c>
    </row>
    <row r="32" spans="1:6" ht="13.5" customHeight="1" x14ac:dyDescent="0.25">
      <c r="A32" s="19">
        <v>23</v>
      </c>
      <c r="B32" s="1">
        <v>3751379</v>
      </c>
      <c r="C32" s="2" t="s">
        <v>440</v>
      </c>
      <c r="D32" s="17" t="s">
        <v>52</v>
      </c>
      <c r="E32" s="20">
        <v>3.93</v>
      </c>
      <c r="F32" s="20">
        <f>E32-E32*Скидочник!$B$9</f>
        <v>3.93</v>
      </c>
    </row>
    <row r="33" spans="1:6" ht="13.5" customHeight="1" x14ac:dyDescent="0.25">
      <c r="A33" s="19">
        <v>24</v>
      </c>
      <c r="B33" s="3" t="s">
        <v>441</v>
      </c>
      <c r="C33" s="2" t="s">
        <v>442</v>
      </c>
      <c r="D33" s="17" t="s">
        <v>52</v>
      </c>
      <c r="E33" s="18">
        <v>53.8</v>
      </c>
      <c r="F33" s="18">
        <f>E29-E29*Скидочник!$B$9</f>
        <v>4.6900000000000004</v>
      </c>
    </row>
    <row r="34" spans="1:6" ht="13.5" customHeight="1" x14ac:dyDescent="0.25">
      <c r="A34" s="19">
        <v>25</v>
      </c>
      <c r="B34" s="1">
        <v>8167512</v>
      </c>
      <c r="C34" s="2" t="s">
        <v>443</v>
      </c>
      <c r="D34" s="17" t="s">
        <v>52</v>
      </c>
      <c r="E34" s="20">
        <v>3.38</v>
      </c>
      <c r="F34" s="20">
        <f>E34-E34*Скидочник!$B$9</f>
        <v>3.38</v>
      </c>
    </row>
    <row r="35" spans="1:6" ht="13.5" customHeight="1" x14ac:dyDescent="0.25">
      <c r="A35" s="19">
        <v>26</v>
      </c>
      <c r="B35" s="1">
        <v>2015100</v>
      </c>
      <c r="C35" s="2" t="s">
        <v>444</v>
      </c>
      <c r="D35" s="17" t="s">
        <v>52</v>
      </c>
      <c r="E35" s="20">
        <v>3.49</v>
      </c>
      <c r="F35" s="20">
        <f>E35-E35*Скидочник!$B$9</f>
        <v>3.49</v>
      </c>
    </row>
    <row r="36" spans="1:6" ht="13.5" customHeight="1" x14ac:dyDescent="0.25">
      <c r="A36" s="19">
        <v>27</v>
      </c>
      <c r="B36" s="1">
        <v>8167520</v>
      </c>
      <c r="C36" s="2" t="s">
        <v>445</v>
      </c>
      <c r="D36" s="17" t="s">
        <v>52</v>
      </c>
      <c r="E36" s="20">
        <v>3.57</v>
      </c>
      <c r="F36" s="20">
        <f>E36-E36*Скидочник!$B$9</f>
        <v>3.57</v>
      </c>
    </row>
    <row r="37" spans="1:6" ht="13.5" customHeight="1" x14ac:dyDescent="0.25">
      <c r="A37" s="19">
        <v>28</v>
      </c>
      <c r="B37" s="1">
        <v>218774</v>
      </c>
      <c r="C37" s="2" t="s">
        <v>446</v>
      </c>
      <c r="D37" s="17" t="s">
        <v>52</v>
      </c>
      <c r="E37" s="20">
        <v>8.2799999999999994</v>
      </c>
      <c r="F37" s="20">
        <f>E37-E37*Скидочник!$B$9</f>
        <v>8.2799999999999994</v>
      </c>
    </row>
    <row r="38" spans="1:6" ht="13.5" customHeight="1" x14ac:dyDescent="0.25">
      <c r="A38" s="19">
        <v>29</v>
      </c>
      <c r="B38" s="3" t="s">
        <v>447</v>
      </c>
      <c r="C38" s="2" t="s">
        <v>448</v>
      </c>
      <c r="D38" s="17" t="s">
        <v>52</v>
      </c>
      <c r="E38" s="18">
        <v>36.1</v>
      </c>
      <c r="F38" s="18">
        <f>E38-E38*Скидочник!$B$9</f>
        <v>36.1</v>
      </c>
    </row>
    <row r="39" spans="1:6" ht="13.5" customHeight="1" x14ac:dyDescent="0.25">
      <c r="A39" s="19">
        <v>30</v>
      </c>
      <c r="B39" s="3" t="s">
        <v>449</v>
      </c>
      <c r="C39" s="2" t="s">
        <v>450</v>
      </c>
      <c r="D39" s="17" t="s">
        <v>52</v>
      </c>
      <c r="E39" s="18">
        <v>39.9</v>
      </c>
      <c r="F39" s="18">
        <f>E39-E39*Скидочник!$B$9</f>
        <v>39.9</v>
      </c>
    </row>
    <row r="40" spans="1:6" ht="13.5" customHeight="1" x14ac:dyDescent="0.25">
      <c r="A40" s="19">
        <v>31</v>
      </c>
      <c r="B40" s="3" t="s">
        <v>451</v>
      </c>
      <c r="C40" s="2" t="s">
        <v>452</v>
      </c>
      <c r="D40" s="17" t="s">
        <v>52</v>
      </c>
      <c r="E40" s="18">
        <v>44.65</v>
      </c>
      <c r="F40" s="18">
        <f>E40-E40*Скидочник!$B$9</f>
        <v>44.65</v>
      </c>
    </row>
    <row r="41" spans="1:6" ht="13.5" customHeight="1" x14ac:dyDescent="0.25">
      <c r="A41" s="19">
        <v>32</v>
      </c>
      <c r="B41" s="3" t="s">
        <v>453</v>
      </c>
      <c r="C41" s="2" t="s">
        <v>454</v>
      </c>
      <c r="D41" s="17" t="s">
        <v>52</v>
      </c>
      <c r="E41" s="18">
        <v>44.65</v>
      </c>
      <c r="F41" s="18">
        <f>E41-E41*Скидочник!$B$9</f>
        <v>44.65</v>
      </c>
    </row>
    <row r="42" spans="1:6" ht="13.5" customHeight="1" x14ac:dyDescent="0.25">
      <c r="A42" s="19">
        <v>33</v>
      </c>
      <c r="B42" s="3" t="s">
        <v>455</v>
      </c>
      <c r="C42" s="2" t="s">
        <v>456</v>
      </c>
      <c r="D42" s="17" t="s">
        <v>52</v>
      </c>
      <c r="E42" s="18">
        <v>47.5</v>
      </c>
      <c r="F42" s="18">
        <f>E42-E42*Скидочник!$B$9</f>
        <v>47.5</v>
      </c>
    </row>
    <row r="43" spans="1:6" ht="13.5" customHeight="1" x14ac:dyDescent="0.25">
      <c r="A43" s="19">
        <v>34</v>
      </c>
      <c r="B43" s="3" t="s">
        <v>457</v>
      </c>
      <c r="C43" s="2" t="s">
        <v>458</v>
      </c>
      <c r="D43" s="17" t="s">
        <v>52</v>
      </c>
      <c r="E43" s="18">
        <v>42.75</v>
      </c>
      <c r="F43" s="18">
        <f>E43-E43*Скидочник!$B$9</f>
        <v>42.75</v>
      </c>
    </row>
    <row r="44" spans="1:6" ht="13.5" customHeight="1" x14ac:dyDescent="0.25">
      <c r="A44" s="19">
        <v>35</v>
      </c>
      <c r="B44" s="3" t="s">
        <v>459</v>
      </c>
      <c r="C44" s="2" t="s">
        <v>460</v>
      </c>
      <c r="D44" s="17" t="s">
        <v>52</v>
      </c>
      <c r="E44" s="18">
        <v>45.6</v>
      </c>
      <c r="F44" s="18">
        <f>E44-E44*Скидочник!$B$9</f>
        <v>45.6</v>
      </c>
    </row>
    <row r="45" spans="1:6" ht="13.5" customHeight="1" x14ac:dyDescent="0.25">
      <c r="A45" s="19">
        <v>36</v>
      </c>
      <c r="B45" s="3" t="s">
        <v>461</v>
      </c>
      <c r="C45" s="2" t="s">
        <v>462</v>
      </c>
      <c r="D45" s="17" t="s">
        <v>52</v>
      </c>
      <c r="E45" s="21">
        <v>6.08</v>
      </c>
      <c r="F45" s="21">
        <f>E45-E45*Скидочник!$B$9</f>
        <v>6.08</v>
      </c>
    </row>
    <row r="46" spans="1:6" ht="13.5" customHeight="1" x14ac:dyDescent="0.25">
      <c r="A46" s="19">
        <v>37</v>
      </c>
      <c r="B46" s="1">
        <v>30621</v>
      </c>
      <c r="C46" s="2" t="s">
        <v>463</v>
      </c>
      <c r="D46" s="17" t="s">
        <v>52</v>
      </c>
      <c r="E46" s="21">
        <v>5.7</v>
      </c>
      <c r="F46" s="21">
        <f>E46-E46*Скидочник!$B$9</f>
        <v>5.7</v>
      </c>
    </row>
    <row r="47" spans="1:6" ht="13.5" customHeight="1" x14ac:dyDescent="0.25">
      <c r="A47" s="19">
        <v>38</v>
      </c>
      <c r="B47" s="3" t="s">
        <v>464</v>
      </c>
      <c r="C47" s="2" t="s">
        <v>465</v>
      </c>
      <c r="D47" s="17" t="s">
        <v>52</v>
      </c>
      <c r="E47" s="18">
        <v>429.86</v>
      </c>
      <c r="F47" s="18">
        <f>E47-E47*Скидочник!$B$9</f>
        <v>429.86</v>
      </c>
    </row>
    <row r="48" spans="1:6" ht="13.5" customHeight="1" x14ac:dyDescent="0.25">
      <c r="A48" s="19">
        <v>39</v>
      </c>
      <c r="B48" s="3" t="s">
        <v>466</v>
      </c>
      <c r="C48" s="2" t="s">
        <v>467</v>
      </c>
      <c r="D48" s="17" t="s">
        <v>52</v>
      </c>
      <c r="E48" s="18">
        <v>271.45</v>
      </c>
      <c r="F48" s="18">
        <f>E48-E48*Скидочник!$B$9</f>
        <v>271.45</v>
      </c>
    </row>
    <row r="49" spans="1:6" ht="13.5" customHeight="1" x14ac:dyDescent="0.25">
      <c r="A49" s="19">
        <v>40</v>
      </c>
      <c r="B49" s="3" t="s">
        <v>468</v>
      </c>
      <c r="C49" s="2" t="s">
        <v>469</v>
      </c>
      <c r="D49" s="17" t="s">
        <v>52</v>
      </c>
      <c r="E49" s="18">
        <v>291.39999999999998</v>
      </c>
      <c r="F49" s="18">
        <f>E49-E49*Скидочник!$B$9</f>
        <v>291.39999999999998</v>
      </c>
    </row>
    <row r="50" spans="1:6" ht="13.5" customHeight="1" x14ac:dyDescent="0.25">
      <c r="A50" s="19">
        <v>41</v>
      </c>
      <c r="B50" s="3" t="s">
        <v>470</v>
      </c>
      <c r="C50" s="2" t="s">
        <v>471</v>
      </c>
      <c r="D50" s="17" t="s">
        <v>52</v>
      </c>
      <c r="E50" s="18">
        <v>271.45</v>
      </c>
      <c r="F50" s="18">
        <f>E50-E50*Скидочник!$B$9</f>
        <v>271.45</v>
      </c>
    </row>
    <row r="51" spans="1:6" ht="13.5" customHeight="1" x14ac:dyDescent="0.25">
      <c r="A51" s="19">
        <v>42</v>
      </c>
      <c r="B51" s="3" t="s">
        <v>472</v>
      </c>
      <c r="C51" s="2" t="s">
        <v>473</v>
      </c>
      <c r="D51" s="17" t="s">
        <v>52</v>
      </c>
      <c r="E51" s="18">
        <v>291.39999999999998</v>
      </c>
      <c r="F51" s="18">
        <f>E51-E51*Скидочник!$B$9</f>
        <v>291.39999999999998</v>
      </c>
    </row>
    <row r="52" spans="1:6" ht="13.5" customHeight="1" x14ac:dyDescent="0.25">
      <c r="A52" s="19">
        <v>43</v>
      </c>
      <c r="B52" s="3" t="s">
        <v>474</v>
      </c>
      <c r="C52" s="2" t="s">
        <v>475</v>
      </c>
      <c r="D52" s="17" t="s">
        <v>52</v>
      </c>
      <c r="E52" s="18">
        <v>466.13</v>
      </c>
      <c r="F52" s="18">
        <f>E52-E52*Скидочник!$B$9</f>
        <v>466.13</v>
      </c>
    </row>
    <row r="53" spans="1:6" ht="13.5" customHeight="1" x14ac:dyDescent="0.25">
      <c r="A53" s="19">
        <v>44</v>
      </c>
      <c r="B53" s="3" t="s">
        <v>476</v>
      </c>
      <c r="C53" s="2" t="s">
        <v>477</v>
      </c>
      <c r="D53" s="17" t="s">
        <v>52</v>
      </c>
      <c r="E53" s="18">
        <v>502.4</v>
      </c>
      <c r="F53" s="18">
        <f>E53-E53*Скидочник!$B$9</f>
        <v>502.4</v>
      </c>
    </row>
    <row r="54" spans="1:6" ht="13.5" customHeight="1" x14ac:dyDescent="0.25">
      <c r="A54" s="19">
        <v>45</v>
      </c>
      <c r="B54" s="3" t="s">
        <v>478</v>
      </c>
      <c r="C54" s="2" t="s">
        <v>479</v>
      </c>
      <c r="D54" s="17" t="s">
        <v>52</v>
      </c>
      <c r="E54" s="18">
        <v>466.13</v>
      </c>
      <c r="F54" s="18">
        <f>E54-E54*Скидочник!$B$9</f>
        <v>466.13</v>
      </c>
    </row>
    <row r="55" spans="1:6" ht="13.5" customHeight="1" x14ac:dyDescent="0.25">
      <c r="A55" s="19">
        <v>46</v>
      </c>
      <c r="B55" s="3" t="s">
        <v>480</v>
      </c>
      <c r="C55" s="2" t="s">
        <v>481</v>
      </c>
      <c r="D55" s="17" t="s">
        <v>52</v>
      </c>
      <c r="E55" s="18">
        <v>502.4</v>
      </c>
      <c r="F55" s="18">
        <f>E55-E55*Скидочник!$B$9</f>
        <v>502.4</v>
      </c>
    </row>
    <row r="56" spans="1:6" ht="13.5" customHeight="1" x14ac:dyDescent="0.25">
      <c r="A56" s="19">
        <v>47</v>
      </c>
      <c r="B56" s="3" t="s">
        <v>482</v>
      </c>
      <c r="C56" s="2" t="s">
        <v>483</v>
      </c>
      <c r="D56" s="17" t="s">
        <v>52</v>
      </c>
      <c r="E56" s="20">
        <v>11.89</v>
      </c>
      <c r="F56" s="20">
        <f>E56-E56*Скидочник!$B$9</f>
        <v>11.89</v>
      </c>
    </row>
    <row r="57" spans="1:6" ht="13.5" customHeight="1" x14ac:dyDescent="0.25">
      <c r="A57" s="19">
        <v>48</v>
      </c>
      <c r="B57" s="3" t="s">
        <v>484</v>
      </c>
      <c r="C57" s="2" t="s">
        <v>485</v>
      </c>
      <c r="D57" s="17" t="s">
        <v>52</v>
      </c>
      <c r="E57" s="18">
        <v>671.63</v>
      </c>
      <c r="F57" s="18">
        <f>E57-E57*Скидочник!$B$9</f>
        <v>671.63</v>
      </c>
    </row>
  </sheetData>
  <mergeCells count="5">
    <mergeCell ref="A4:B4"/>
    <mergeCell ref="A5:B5"/>
    <mergeCell ref="C5:F5"/>
    <mergeCell ref="C6:F6"/>
    <mergeCell ref="C7:F7"/>
  </mergeCells>
  <hyperlinks>
    <hyperlink ref="A4" r:id="rId1"/>
  </hyperlinks>
  <pageMargins left="0.7" right="0.7" top="0.75" bottom="0.75" header="0.3" footer="0.3"/>
  <pageSetup paperSize="9" scale="69" orientation="portrait" horizontalDpi="180" verticalDpi="18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5"/>
  <sheetViews>
    <sheetView view="pageBreakPreview" zoomScaleNormal="100" zoomScaleSheetLayoutView="100" workbookViewId="0">
      <selection activeCell="I39" sqref="I39"/>
    </sheetView>
  </sheetViews>
  <sheetFormatPr defaultRowHeight="15" x14ac:dyDescent="0.25"/>
  <cols>
    <col min="1" max="1" width="4.28515625" style="4" customWidth="1"/>
    <col min="2" max="2" width="19.7109375" style="4" customWidth="1"/>
    <col min="3" max="3" width="58.42578125" style="4" customWidth="1"/>
    <col min="4" max="4" width="8.140625" style="4" customWidth="1"/>
    <col min="5" max="6" width="11.85546875" style="4" customWidth="1"/>
  </cols>
  <sheetData>
    <row r="4" spans="1:6" x14ac:dyDescent="0.25">
      <c r="A4" s="163" t="s">
        <v>56</v>
      </c>
      <c r="B4" s="164"/>
    </row>
    <row r="5" spans="1:6" x14ac:dyDescent="0.25">
      <c r="A5" s="164" t="s">
        <v>57</v>
      </c>
      <c r="B5" s="164"/>
      <c r="C5" s="165" t="s">
        <v>53</v>
      </c>
      <c r="D5" s="165"/>
      <c r="E5" s="165"/>
      <c r="F5" s="165"/>
    </row>
    <row r="6" spans="1:6" x14ac:dyDescent="0.25">
      <c r="C6" s="166" t="s">
        <v>54</v>
      </c>
      <c r="D6" s="166"/>
      <c r="E6" s="166"/>
      <c r="F6" s="166"/>
    </row>
    <row r="7" spans="1:6" x14ac:dyDescent="0.25">
      <c r="C7" s="166" t="s">
        <v>55</v>
      </c>
      <c r="D7" s="166"/>
      <c r="E7" s="166"/>
      <c r="F7" s="166"/>
    </row>
    <row r="8" spans="1:6" x14ac:dyDescent="0.25">
      <c r="C8" s="12"/>
      <c r="D8" s="13"/>
    </row>
    <row r="9" spans="1:6" ht="28.5" customHeight="1" x14ac:dyDescent="0.25">
      <c r="A9" s="9" t="s">
        <v>47</v>
      </c>
      <c r="B9" s="5" t="s">
        <v>48</v>
      </c>
      <c r="C9" s="5" t="s">
        <v>540</v>
      </c>
      <c r="D9" s="5" t="s">
        <v>50</v>
      </c>
      <c r="E9" s="6" t="s">
        <v>49</v>
      </c>
      <c r="F9" s="6" t="s">
        <v>51</v>
      </c>
    </row>
    <row r="10" spans="1:6" ht="13.5" customHeight="1" x14ac:dyDescent="0.25">
      <c r="A10" s="19">
        <v>1</v>
      </c>
      <c r="B10" s="33" t="s">
        <v>510</v>
      </c>
      <c r="C10" s="34" t="s">
        <v>511</v>
      </c>
      <c r="D10" s="17" t="s">
        <v>52</v>
      </c>
      <c r="E10" s="18">
        <v>22.07</v>
      </c>
      <c r="F10" s="18">
        <f>E10-E10*Скидочник!$B$15</f>
        <v>22.07</v>
      </c>
    </row>
    <row r="11" spans="1:6" ht="13.5" customHeight="1" x14ac:dyDescent="0.25">
      <c r="A11" s="19">
        <v>2</v>
      </c>
      <c r="B11" s="33" t="s">
        <v>512</v>
      </c>
      <c r="C11" s="34" t="s">
        <v>513</v>
      </c>
      <c r="D11" s="17" t="s">
        <v>52</v>
      </c>
      <c r="E11" s="18">
        <v>22.07</v>
      </c>
      <c r="F11" s="18">
        <f>E11-E11*Скидочник!$B$15</f>
        <v>22.07</v>
      </c>
    </row>
    <row r="12" spans="1:6" ht="13.5" customHeight="1" x14ac:dyDescent="0.25">
      <c r="A12" s="19">
        <v>3</v>
      </c>
      <c r="B12" s="36" t="s">
        <v>514</v>
      </c>
      <c r="C12" s="2" t="s">
        <v>515</v>
      </c>
      <c r="D12" s="17" t="s">
        <v>52</v>
      </c>
      <c r="E12" s="18">
        <v>7.02</v>
      </c>
      <c r="F12" s="18">
        <f>E12-E12*Скидочник!$B$15</f>
        <v>7.02</v>
      </c>
    </row>
    <row r="13" spans="1:6" ht="13.5" customHeight="1" x14ac:dyDescent="0.25">
      <c r="A13" s="19">
        <v>4</v>
      </c>
      <c r="B13" s="36" t="s">
        <v>516</v>
      </c>
      <c r="C13" s="2" t="s">
        <v>517</v>
      </c>
      <c r="D13" s="17" t="s">
        <v>52</v>
      </c>
      <c r="E13" s="18">
        <v>7.02</v>
      </c>
      <c r="F13" s="18">
        <f>E13-E13*Скидочник!$B$15</f>
        <v>7.02</v>
      </c>
    </row>
    <row r="14" spans="1:6" ht="13.5" customHeight="1" x14ac:dyDescent="0.25">
      <c r="A14" s="19">
        <v>5</v>
      </c>
      <c r="B14" s="36" t="s">
        <v>518</v>
      </c>
      <c r="C14" s="2" t="s">
        <v>519</v>
      </c>
      <c r="D14" s="17" t="s">
        <v>52</v>
      </c>
      <c r="E14" s="18">
        <v>38.11</v>
      </c>
      <c r="F14" s="18">
        <f>E14-E14*Скидочник!$B$15</f>
        <v>38.11</v>
      </c>
    </row>
    <row r="15" spans="1:6" ht="13.5" customHeight="1" x14ac:dyDescent="0.25">
      <c r="A15" s="19">
        <v>6</v>
      </c>
      <c r="B15" s="36" t="s">
        <v>520</v>
      </c>
      <c r="C15" s="2" t="s">
        <v>521</v>
      </c>
      <c r="D15" s="17" t="s">
        <v>52</v>
      </c>
      <c r="E15" s="18">
        <v>38.11</v>
      </c>
      <c r="F15" s="18">
        <f>E15-E15*Скидочник!$B$15</f>
        <v>38.11</v>
      </c>
    </row>
    <row r="16" spans="1:6" ht="13.5" customHeight="1" x14ac:dyDescent="0.25">
      <c r="A16" s="19">
        <v>7</v>
      </c>
      <c r="B16" s="33" t="s">
        <v>488</v>
      </c>
      <c r="C16" s="34" t="s">
        <v>489</v>
      </c>
      <c r="D16" s="17" t="s">
        <v>52</v>
      </c>
      <c r="E16" s="18">
        <v>1.1399999999999999</v>
      </c>
      <c r="F16" s="18">
        <f>E16-E16*Скидочник!$B$15</f>
        <v>1.1399999999999999</v>
      </c>
    </row>
    <row r="17" spans="1:6" ht="13.5" customHeight="1" x14ac:dyDescent="0.25">
      <c r="A17" s="19">
        <v>8</v>
      </c>
      <c r="B17" s="33" t="s">
        <v>490</v>
      </c>
      <c r="C17" s="34" t="s">
        <v>491</v>
      </c>
      <c r="D17" s="17" t="s">
        <v>52</v>
      </c>
      <c r="E17" s="18">
        <v>1.1399999999999999</v>
      </c>
      <c r="F17" s="18">
        <f>E17-E17*Скидочник!$B$15</f>
        <v>1.1399999999999999</v>
      </c>
    </row>
    <row r="18" spans="1:6" ht="13.5" customHeight="1" x14ac:dyDescent="0.25">
      <c r="A18" s="19">
        <v>9</v>
      </c>
      <c r="B18" s="33" t="s">
        <v>492</v>
      </c>
      <c r="C18" s="34" t="s">
        <v>493</v>
      </c>
      <c r="D18" s="17" t="s">
        <v>578</v>
      </c>
      <c r="E18" s="18">
        <v>51.58</v>
      </c>
      <c r="F18" s="18">
        <f>E18-E18*Скидочник!$B$15</f>
        <v>51.58</v>
      </c>
    </row>
    <row r="19" spans="1:6" ht="13.5" customHeight="1" x14ac:dyDescent="0.25">
      <c r="A19" s="19">
        <v>10</v>
      </c>
      <c r="B19" s="33" t="s">
        <v>494</v>
      </c>
      <c r="C19" s="34" t="s">
        <v>495</v>
      </c>
      <c r="D19" s="17" t="s">
        <v>52</v>
      </c>
      <c r="E19" s="18">
        <v>0.8</v>
      </c>
      <c r="F19" s="18">
        <f>E19-E19*Скидочник!$B$15</f>
        <v>0.8</v>
      </c>
    </row>
    <row r="20" spans="1:6" ht="13.5" customHeight="1" x14ac:dyDescent="0.25">
      <c r="A20" s="19">
        <v>11</v>
      </c>
      <c r="B20" s="33" t="s">
        <v>496</v>
      </c>
      <c r="C20" s="34" t="s">
        <v>497</v>
      </c>
      <c r="D20" s="17" t="s">
        <v>52</v>
      </c>
      <c r="E20" s="18">
        <v>3.04</v>
      </c>
      <c r="F20" s="18">
        <f>E20-E20*Скидочник!$B$15</f>
        <v>3.04</v>
      </c>
    </row>
    <row r="21" spans="1:6" ht="13.5" customHeight="1" x14ac:dyDescent="0.25">
      <c r="A21" s="19">
        <v>12</v>
      </c>
      <c r="B21" s="33" t="s">
        <v>498</v>
      </c>
      <c r="C21" s="34" t="s">
        <v>499</v>
      </c>
      <c r="D21" s="17" t="s">
        <v>578</v>
      </c>
      <c r="E21" s="18">
        <v>46.09</v>
      </c>
      <c r="F21" s="18">
        <f>E21-E21*Скидочник!$B$15</f>
        <v>46.09</v>
      </c>
    </row>
    <row r="22" spans="1:6" ht="13.5" customHeight="1" x14ac:dyDescent="0.25">
      <c r="A22" s="19">
        <v>13</v>
      </c>
      <c r="B22" s="35" t="s">
        <v>500</v>
      </c>
      <c r="C22" s="34" t="s">
        <v>501</v>
      </c>
      <c r="D22" s="17" t="s">
        <v>52</v>
      </c>
      <c r="E22" s="18">
        <v>1.0900000000000001</v>
      </c>
      <c r="F22" s="18">
        <f>E22-E22*Скидочник!$B$15</f>
        <v>1.0900000000000001</v>
      </c>
    </row>
    <row r="23" spans="1:6" ht="13.5" customHeight="1" x14ac:dyDescent="0.25">
      <c r="A23" s="19">
        <v>14</v>
      </c>
      <c r="B23" s="35" t="s">
        <v>502</v>
      </c>
      <c r="C23" s="34" t="s">
        <v>503</v>
      </c>
      <c r="D23" s="17" t="s">
        <v>52</v>
      </c>
      <c r="E23" s="18">
        <v>3.4</v>
      </c>
      <c r="F23" s="18">
        <f>E23-E23*Скидочник!$B$15</f>
        <v>3.4</v>
      </c>
    </row>
    <row r="24" spans="1:6" ht="13.5" customHeight="1" x14ac:dyDescent="0.25">
      <c r="A24" s="19">
        <v>15</v>
      </c>
      <c r="B24" s="35" t="s">
        <v>504</v>
      </c>
      <c r="C24" s="34" t="s">
        <v>505</v>
      </c>
      <c r="D24" s="17" t="s">
        <v>52</v>
      </c>
      <c r="E24" s="18">
        <v>3.4</v>
      </c>
      <c r="F24" s="18">
        <f>E24-E24*Скидочник!$B$15</f>
        <v>3.4</v>
      </c>
    </row>
    <row r="25" spans="1:6" ht="13.5" customHeight="1" x14ac:dyDescent="0.25">
      <c r="A25" s="19">
        <v>16</v>
      </c>
      <c r="B25" s="35" t="s">
        <v>506</v>
      </c>
      <c r="C25" s="34" t="s">
        <v>507</v>
      </c>
      <c r="D25" s="17" t="s">
        <v>52</v>
      </c>
      <c r="E25" s="18">
        <v>1.7</v>
      </c>
      <c r="F25" s="18">
        <f>E25-E25*Скидочник!$B$15</f>
        <v>1.7</v>
      </c>
    </row>
    <row r="26" spans="1:6" ht="13.5" customHeight="1" x14ac:dyDescent="0.25">
      <c r="A26" s="19">
        <v>17</v>
      </c>
      <c r="B26" s="35" t="s">
        <v>508</v>
      </c>
      <c r="C26" s="34" t="s">
        <v>509</v>
      </c>
      <c r="D26" s="17" t="s">
        <v>52</v>
      </c>
      <c r="E26" s="18">
        <v>1.0900000000000001</v>
      </c>
      <c r="F26" s="18">
        <f>E26-E26*Скидочник!$B$15</f>
        <v>1.0900000000000001</v>
      </c>
    </row>
    <row r="27" spans="1:6" ht="13.5" customHeight="1" x14ac:dyDescent="0.25">
      <c r="A27" s="19">
        <v>18</v>
      </c>
      <c r="B27" s="3" t="s">
        <v>522</v>
      </c>
      <c r="C27" s="2" t="s">
        <v>523</v>
      </c>
      <c r="D27" s="17" t="s">
        <v>578</v>
      </c>
      <c r="E27" s="18">
        <v>36.64</v>
      </c>
      <c r="F27" s="18">
        <f>E27-E27*Скидочник!$B$15</f>
        <v>36.64</v>
      </c>
    </row>
    <row r="28" spans="1:6" ht="13.5" customHeight="1" x14ac:dyDescent="0.25">
      <c r="A28" s="19">
        <v>19</v>
      </c>
      <c r="B28" s="3" t="s">
        <v>524</v>
      </c>
      <c r="C28" s="2" t="s">
        <v>525</v>
      </c>
      <c r="D28" s="17" t="s">
        <v>52</v>
      </c>
      <c r="E28" s="18">
        <v>1.24</v>
      </c>
      <c r="F28" s="18">
        <f>E28-E28*Скидочник!$B$15</f>
        <v>1.24</v>
      </c>
    </row>
    <row r="29" spans="1:6" ht="13.5" customHeight="1" x14ac:dyDescent="0.25">
      <c r="A29" s="19">
        <v>20</v>
      </c>
      <c r="B29" s="3" t="s">
        <v>526</v>
      </c>
      <c r="C29" s="2" t="s">
        <v>527</v>
      </c>
      <c r="D29" s="17" t="s">
        <v>52</v>
      </c>
      <c r="E29" s="18">
        <v>0.8</v>
      </c>
      <c r="F29" s="18">
        <f>E29-E29*Скидочник!$B$15</f>
        <v>0.8</v>
      </c>
    </row>
    <row r="30" spans="1:6" ht="13.5" customHeight="1" x14ac:dyDescent="0.25">
      <c r="A30" s="19">
        <v>21</v>
      </c>
      <c r="B30" s="3" t="s">
        <v>528</v>
      </c>
      <c r="C30" s="2" t="s">
        <v>529</v>
      </c>
      <c r="D30" s="17" t="s">
        <v>577</v>
      </c>
      <c r="E30" s="18">
        <v>1249.5</v>
      </c>
      <c r="F30" s="18">
        <f>E30-E30*Скидочник!$B$15</f>
        <v>1249.5</v>
      </c>
    </row>
    <row r="31" spans="1:6" ht="13.5" customHeight="1" x14ac:dyDescent="0.25">
      <c r="A31" s="19">
        <v>22</v>
      </c>
      <c r="B31" s="3" t="s">
        <v>530</v>
      </c>
      <c r="C31" s="2" t="s">
        <v>531</v>
      </c>
      <c r="D31" s="17" t="s">
        <v>577</v>
      </c>
      <c r="E31" s="18">
        <v>1428</v>
      </c>
      <c r="F31" s="18">
        <f>E31-E31*Скидочник!$B$15</f>
        <v>1428</v>
      </c>
    </row>
    <row r="32" spans="1:6" ht="13.5" customHeight="1" x14ac:dyDescent="0.25">
      <c r="A32" s="19">
        <v>23</v>
      </c>
      <c r="B32" s="3" t="s">
        <v>532</v>
      </c>
      <c r="C32" s="2" t="s">
        <v>533</v>
      </c>
      <c r="D32" s="17" t="s">
        <v>52</v>
      </c>
      <c r="E32" s="18">
        <v>1.72</v>
      </c>
      <c r="F32" s="18">
        <f>E32-E32*Скидочник!$B$15</f>
        <v>1.72</v>
      </c>
    </row>
    <row r="33" spans="1:6" ht="13.5" customHeight="1" x14ac:dyDescent="0.25">
      <c r="A33" s="19">
        <v>24</v>
      </c>
      <c r="B33" s="3" t="s">
        <v>534</v>
      </c>
      <c r="C33" s="2" t="s">
        <v>535</v>
      </c>
      <c r="D33" s="17" t="s">
        <v>52</v>
      </c>
      <c r="E33" s="18">
        <v>2.2999999999999998</v>
      </c>
      <c r="F33" s="18">
        <f>E33-E33*Скидочник!$B$15</f>
        <v>2.2999999999999998</v>
      </c>
    </row>
    <row r="34" spans="1:6" ht="13.5" customHeight="1" x14ac:dyDescent="0.25">
      <c r="A34" s="19">
        <v>25</v>
      </c>
      <c r="B34" s="3" t="s">
        <v>536</v>
      </c>
      <c r="C34" s="2" t="s">
        <v>537</v>
      </c>
      <c r="D34" s="17" t="s">
        <v>578</v>
      </c>
      <c r="E34" s="18">
        <v>39.630000000000003</v>
      </c>
      <c r="F34" s="18">
        <f>E34-E34*Скидочник!$B$15</f>
        <v>39.630000000000003</v>
      </c>
    </row>
    <row r="35" spans="1:6" ht="13.5" customHeight="1" x14ac:dyDescent="0.25">
      <c r="A35" s="19">
        <v>26</v>
      </c>
      <c r="B35" s="3" t="s">
        <v>538</v>
      </c>
      <c r="C35" s="2" t="s">
        <v>539</v>
      </c>
      <c r="D35" s="17" t="s">
        <v>578</v>
      </c>
      <c r="E35" s="18">
        <v>3.06</v>
      </c>
      <c r="F35" s="18">
        <f>E35-E35*Скидочник!$B$15</f>
        <v>3.06</v>
      </c>
    </row>
    <row r="36" spans="1:6" ht="13.5" customHeight="1" x14ac:dyDescent="0.25">
      <c r="A36" s="19">
        <v>27</v>
      </c>
      <c r="B36" s="1">
        <v>723</v>
      </c>
      <c r="C36" s="2" t="s">
        <v>487</v>
      </c>
      <c r="D36" s="17" t="s">
        <v>52</v>
      </c>
      <c r="E36" s="20">
        <v>8.69</v>
      </c>
      <c r="F36" s="20">
        <f>E36-E36*Скидочник!$B$15</f>
        <v>8.69</v>
      </c>
    </row>
    <row r="37" spans="1:6" ht="28.5" customHeight="1" x14ac:dyDescent="0.25">
      <c r="A37" s="9" t="s">
        <v>47</v>
      </c>
      <c r="B37" s="5" t="s">
        <v>48</v>
      </c>
      <c r="C37" s="5" t="s">
        <v>541</v>
      </c>
      <c r="D37" s="5" t="s">
        <v>50</v>
      </c>
      <c r="E37" s="6" t="s">
        <v>49</v>
      </c>
      <c r="F37" s="6" t="s">
        <v>51</v>
      </c>
    </row>
    <row r="38" spans="1:6" ht="13.5" customHeight="1" x14ac:dyDescent="0.25">
      <c r="A38" s="19">
        <v>1</v>
      </c>
      <c r="B38" s="3" t="s">
        <v>542</v>
      </c>
      <c r="C38" s="2" t="s">
        <v>543</v>
      </c>
      <c r="D38" s="17" t="s">
        <v>52</v>
      </c>
      <c r="E38" s="18">
        <v>147.05000000000001</v>
      </c>
      <c r="F38" s="18">
        <f>E38-E38*Скидочник!$B$11</f>
        <v>147.05000000000001</v>
      </c>
    </row>
    <row r="39" spans="1:6" ht="13.5" customHeight="1" x14ac:dyDescent="0.25">
      <c r="A39" s="19">
        <v>2</v>
      </c>
      <c r="B39" s="3" t="s">
        <v>544</v>
      </c>
      <c r="C39" s="2" t="s">
        <v>545</v>
      </c>
      <c r="D39" s="17" t="s">
        <v>578</v>
      </c>
      <c r="E39" s="18">
        <v>8.5</v>
      </c>
      <c r="F39" s="18">
        <f>E39-E39*Скидочник!$B$11</f>
        <v>8.5</v>
      </c>
    </row>
    <row r="40" spans="1:6" ht="13.5" customHeight="1" x14ac:dyDescent="0.25">
      <c r="A40" s="19">
        <v>3</v>
      </c>
      <c r="B40" s="3" t="s">
        <v>546</v>
      </c>
      <c r="C40" s="2" t="s">
        <v>547</v>
      </c>
      <c r="D40" s="17" t="s">
        <v>578</v>
      </c>
      <c r="E40" s="18">
        <v>22.1</v>
      </c>
      <c r="F40" s="18">
        <f>E40-E40*Скидочник!$B$11</f>
        <v>22.1</v>
      </c>
    </row>
    <row r="41" spans="1:6" ht="13.5" customHeight="1" x14ac:dyDescent="0.25">
      <c r="A41" s="19">
        <v>4</v>
      </c>
      <c r="B41" s="3" t="s">
        <v>548</v>
      </c>
      <c r="C41" s="2" t="s">
        <v>549</v>
      </c>
      <c r="D41" s="17" t="s">
        <v>52</v>
      </c>
      <c r="E41" s="18">
        <v>0.63</v>
      </c>
      <c r="F41" s="18">
        <f>E41-E41*Скидочник!$B$11</f>
        <v>0.63</v>
      </c>
    </row>
    <row r="42" spans="1:6" ht="13.5" customHeight="1" x14ac:dyDescent="0.25">
      <c r="A42" s="19">
        <v>5</v>
      </c>
      <c r="B42" s="3" t="s">
        <v>550</v>
      </c>
      <c r="C42" s="2" t="s">
        <v>551</v>
      </c>
      <c r="D42" s="17" t="s">
        <v>52</v>
      </c>
      <c r="E42" s="18">
        <v>0.65</v>
      </c>
      <c r="F42" s="18">
        <f>E42-E42*Скидочник!$B$11</f>
        <v>0.65</v>
      </c>
    </row>
    <row r="43" spans="1:6" ht="13.5" customHeight="1" x14ac:dyDescent="0.25">
      <c r="A43" s="19">
        <v>6</v>
      </c>
      <c r="B43" s="3" t="s">
        <v>552</v>
      </c>
      <c r="C43" s="2" t="s">
        <v>553</v>
      </c>
      <c r="D43" s="17" t="s">
        <v>52</v>
      </c>
      <c r="E43" s="18">
        <v>306</v>
      </c>
      <c r="F43" s="18">
        <f>E43-E43*Скидочник!$B$11</f>
        <v>306</v>
      </c>
    </row>
    <row r="44" spans="1:6" ht="13.5" customHeight="1" x14ac:dyDescent="0.25">
      <c r="A44" s="19">
        <v>7</v>
      </c>
      <c r="B44" s="3" t="s">
        <v>554</v>
      </c>
      <c r="C44" s="2" t="s">
        <v>555</v>
      </c>
      <c r="D44" s="17" t="s">
        <v>579</v>
      </c>
      <c r="E44" s="18">
        <v>69.7</v>
      </c>
      <c r="F44" s="18">
        <f>E44-E44*Скидочник!$B$11</f>
        <v>69.7</v>
      </c>
    </row>
    <row r="45" spans="1:6" ht="13.5" customHeight="1" x14ac:dyDescent="0.25">
      <c r="A45" s="19">
        <v>8</v>
      </c>
      <c r="B45" s="3" t="s">
        <v>556</v>
      </c>
      <c r="C45" s="2" t="s">
        <v>557</v>
      </c>
      <c r="D45" s="17" t="s">
        <v>52</v>
      </c>
      <c r="E45" s="18">
        <v>107.34</v>
      </c>
      <c r="F45" s="18">
        <f>E45-E45*Скидочник!$B$11</f>
        <v>107.34</v>
      </c>
    </row>
    <row r="46" spans="1:6" ht="13.5" customHeight="1" x14ac:dyDescent="0.25">
      <c r="A46" s="19">
        <v>9</v>
      </c>
      <c r="B46" s="1">
        <v>8360</v>
      </c>
      <c r="C46" s="2" t="s">
        <v>558</v>
      </c>
      <c r="D46" s="17" t="s">
        <v>52</v>
      </c>
      <c r="E46" s="18">
        <v>40</v>
      </c>
      <c r="F46" s="18">
        <f>E46-E46*Скидочник!$B$11</f>
        <v>40</v>
      </c>
    </row>
    <row r="47" spans="1:6" ht="13.5" customHeight="1" x14ac:dyDescent="0.25">
      <c r="A47" s="19">
        <v>10</v>
      </c>
      <c r="B47" s="3" t="s">
        <v>559</v>
      </c>
      <c r="C47" s="2" t="s">
        <v>560</v>
      </c>
      <c r="D47" s="17" t="s">
        <v>52</v>
      </c>
      <c r="E47" s="18">
        <v>290.58</v>
      </c>
      <c r="F47" s="18">
        <f>E47-E47*Скидочник!$B$11</f>
        <v>290.58</v>
      </c>
    </row>
    <row r="48" spans="1:6" ht="13.5" customHeight="1" x14ac:dyDescent="0.25">
      <c r="A48" s="19">
        <v>11</v>
      </c>
      <c r="B48" s="3" t="s">
        <v>561</v>
      </c>
      <c r="C48" s="2" t="s">
        <v>562</v>
      </c>
      <c r="D48" s="17" t="s">
        <v>52</v>
      </c>
      <c r="E48" s="18">
        <v>0.92</v>
      </c>
      <c r="F48" s="18">
        <f>E48-E48*Скидочник!$B$11</f>
        <v>0.92</v>
      </c>
    </row>
    <row r="49" spans="1:6" ht="13.5" customHeight="1" x14ac:dyDescent="0.25">
      <c r="A49" s="19">
        <v>12</v>
      </c>
      <c r="B49" s="3" t="s">
        <v>563</v>
      </c>
      <c r="C49" s="2" t="s">
        <v>564</v>
      </c>
      <c r="D49" s="17" t="s">
        <v>52</v>
      </c>
      <c r="E49" s="18">
        <v>0.94</v>
      </c>
      <c r="F49" s="18">
        <f>E49-E49*Скидочник!$B$11</f>
        <v>0.94</v>
      </c>
    </row>
    <row r="50" spans="1:6" ht="13.5" customHeight="1" x14ac:dyDescent="0.25">
      <c r="A50" s="19">
        <v>13</v>
      </c>
      <c r="B50" s="3" t="s">
        <v>565</v>
      </c>
      <c r="C50" s="2" t="s">
        <v>566</v>
      </c>
      <c r="D50" s="17" t="s">
        <v>52</v>
      </c>
      <c r="E50" s="18">
        <v>0.98</v>
      </c>
      <c r="F50" s="18">
        <f>E50-E50*Скидочник!$B$11</f>
        <v>0.98</v>
      </c>
    </row>
    <row r="51" spans="1:6" ht="13.5" customHeight="1" x14ac:dyDescent="0.25">
      <c r="A51" s="19">
        <v>14</v>
      </c>
      <c r="B51" s="3" t="s">
        <v>567</v>
      </c>
      <c r="C51" s="2" t="s">
        <v>568</v>
      </c>
      <c r="D51" s="17" t="s">
        <v>52</v>
      </c>
      <c r="E51" s="18">
        <v>1.08</v>
      </c>
      <c r="F51" s="18">
        <f>E51-E51*Скидочник!$B$11</f>
        <v>1.08</v>
      </c>
    </row>
    <row r="52" spans="1:6" x14ac:dyDescent="0.25">
      <c r="A52" s="19">
        <v>15</v>
      </c>
      <c r="B52" s="3" t="s">
        <v>569</v>
      </c>
      <c r="C52" s="2" t="s">
        <v>570</v>
      </c>
      <c r="D52" s="17" t="s">
        <v>52</v>
      </c>
      <c r="E52" s="18">
        <v>1.1200000000000001</v>
      </c>
      <c r="F52" s="18">
        <f>E52-E52*Скидочник!$B$11</f>
        <v>1.1200000000000001</v>
      </c>
    </row>
    <row r="53" spans="1:6" x14ac:dyDescent="0.25">
      <c r="A53" s="19">
        <v>16</v>
      </c>
      <c r="B53" s="3" t="s">
        <v>571</v>
      </c>
      <c r="C53" s="2" t="s">
        <v>572</v>
      </c>
      <c r="D53" s="17" t="s">
        <v>52</v>
      </c>
      <c r="E53" s="18">
        <v>1.2</v>
      </c>
      <c r="F53" s="18">
        <f>E53-E53*Скидочник!$B$11</f>
        <v>1.2</v>
      </c>
    </row>
    <row r="54" spans="1:6" x14ac:dyDescent="0.25">
      <c r="A54" s="19">
        <v>17</v>
      </c>
      <c r="B54" s="3" t="s">
        <v>573</v>
      </c>
      <c r="C54" s="2" t="s">
        <v>574</v>
      </c>
      <c r="D54" s="17" t="s">
        <v>52</v>
      </c>
      <c r="E54" s="18">
        <v>0.95</v>
      </c>
      <c r="F54" s="18">
        <f>E54-E54*Скидочник!$B$11</f>
        <v>0.95</v>
      </c>
    </row>
    <row r="55" spans="1:6" x14ac:dyDescent="0.25">
      <c r="A55" s="19">
        <v>18</v>
      </c>
      <c r="B55" s="3" t="s">
        <v>575</v>
      </c>
      <c r="C55" s="2" t="s">
        <v>576</v>
      </c>
      <c r="D55" s="17" t="s">
        <v>52</v>
      </c>
      <c r="E55" s="18">
        <v>1.56</v>
      </c>
      <c r="F55" s="18">
        <f>E55-E55*Скидочник!$B$11</f>
        <v>1.56</v>
      </c>
    </row>
  </sheetData>
  <mergeCells count="5">
    <mergeCell ref="A4:B4"/>
    <mergeCell ref="A5:B5"/>
    <mergeCell ref="C5:F5"/>
    <mergeCell ref="C6:F6"/>
    <mergeCell ref="C7:F7"/>
  </mergeCells>
  <hyperlinks>
    <hyperlink ref="A4" r:id="rId1"/>
  </hyperlinks>
  <pageMargins left="0.7" right="0.7" top="0.75" bottom="0.75" header="0.3" footer="0.3"/>
  <pageSetup paperSize="9" scale="69" orientation="portrait" horizontalDpi="180" verticalDpi="18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4"/>
  <sheetViews>
    <sheetView tabSelected="1" view="pageBreakPreview" topLeftCell="A9" zoomScaleNormal="100" zoomScaleSheetLayoutView="100" workbookViewId="0">
      <selection activeCell="J16" sqref="J16"/>
    </sheetView>
  </sheetViews>
  <sheetFormatPr defaultRowHeight="15" x14ac:dyDescent="0.25"/>
  <cols>
    <col min="1" max="1" width="4.28515625" style="4" customWidth="1"/>
    <col min="2" max="2" width="19.7109375" style="4" customWidth="1"/>
    <col min="3" max="3" width="58.42578125" style="4" customWidth="1"/>
    <col min="4" max="4" width="8.140625" style="4" customWidth="1"/>
    <col min="5" max="6" width="11.85546875" style="4" customWidth="1"/>
  </cols>
  <sheetData>
    <row r="4" spans="1:6" x14ac:dyDescent="0.25">
      <c r="A4" s="163"/>
      <c r="B4" s="164"/>
    </row>
    <row r="5" spans="1:6" x14ac:dyDescent="0.25">
      <c r="A5" s="164"/>
      <c r="B5" s="164"/>
      <c r="C5" s="165"/>
      <c r="D5" s="165"/>
      <c r="E5" s="165"/>
      <c r="F5" s="165"/>
    </row>
    <row r="6" spans="1:6" x14ac:dyDescent="0.25">
      <c r="C6" s="166"/>
      <c r="D6" s="166"/>
      <c r="E6" s="166"/>
      <c r="F6" s="166"/>
    </row>
    <row r="7" spans="1:6" x14ac:dyDescent="0.25">
      <c r="C7" s="166"/>
      <c r="D7" s="166"/>
      <c r="E7" s="166"/>
      <c r="F7" s="166"/>
    </row>
    <row r="8" spans="1:6" x14ac:dyDescent="0.25">
      <c r="C8" s="12"/>
      <c r="D8" s="13"/>
    </row>
    <row r="9" spans="1:6" ht="28.5" customHeight="1" x14ac:dyDescent="0.25">
      <c r="A9" s="9" t="s">
        <v>47</v>
      </c>
      <c r="B9" s="5" t="s">
        <v>48</v>
      </c>
      <c r="C9" s="5" t="s">
        <v>630</v>
      </c>
      <c r="D9" s="5" t="s">
        <v>50</v>
      </c>
      <c r="E9" s="6" t="s">
        <v>49</v>
      </c>
      <c r="F9" s="6"/>
    </row>
    <row r="10" spans="1:6" ht="13.5" customHeight="1" x14ac:dyDescent="0.25">
      <c r="A10" s="19">
        <v>1</v>
      </c>
      <c r="B10" s="3" t="s">
        <v>580</v>
      </c>
      <c r="C10" s="2" t="s">
        <v>581</v>
      </c>
      <c r="D10" s="17" t="s">
        <v>52</v>
      </c>
      <c r="E10" s="18">
        <v>332.32</v>
      </c>
      <c r="F10" s="18"/>
    </row>
    <row r="11" spans="1:6" ht="13.5" customHeight="1" x14ac:dyDescent="0.25">
      <c r="A11" s="19">
        <v>2</v>
      </c>
      <c r="B11" s="3" t="s">
        <v>582</v>
      </c>
      <c r="C11" s="2" t="s">
        <v>583</v>
      </c>
      <c r="D11" s="17" t="s">
        <v>52</v>
      </c>
      <c r="E11" s="18">
        <v>266.67</v>
      </c>
      <c r="F11" s="18"/>
    </row>
    <row r="12" spans="1:6" ht="13.5" customHeight="1" x14ac:dyDescent="0.25">
      <c r="A12" s="19">
        <v>3</v>
      </c>
      <c r="B12" s="3" t="s">
        <v>584</v>
      </c>
      <c r="C12" s="2" t="s">
        <v>585</v>
      </c>
      <c r="D12" s="17" t="s">
        <v>52</v>
      </c>
      <c r="E12" s="18">
        <v>281.89999999999998</v>
      </c>
      <c r="F12" s="18"/>
    </row>
    <row r="13" spans="1:6" ht="13.5" customHeight="1" x14ac:dyDescent="0.25">
      <c r="A13" s="19">
        <v>4</v>
      </c>
      <c r="B13" s="3" t="s">
        <v>586</v>
      </c>
      <c r="C13" s="2" t="s">
        <v>587</v>
      </c>
      <c r="D13" s="17" t="s">
        <v>52</v>
      </c>
      <c r="E13" s="18">
        <v>272.52</v>
      </c>
      <c r="F13" s="18"/>
    </row>
    <row r="14" spans="1:6" ht="13.5" customHeight="1" x14ac:dyDescent="0.25">
      <c r="A14" s="19">
        <v>5</v>
      </c>
      <c r="B14" s="3" t="s">
        <v>588</v>
      </c>
      <c r="C14" s="2" t="s">
        <v>589</v>
      </c>
      <c r="D14" s="17" t="s">
        <v>52</v>
      </c>
      <c r="E14" s="18">
        <v>269.01</v>
      </c>
      <c r="F14" s="18"/>
    </row>
    <row r="15" spans="1:6" ht="13.5" customHeight="1" x14ac:dyDescent="0.25">
      <c r="A15" s="19">
        <v>6</v>
      </c>
      <c r="B15" s="3" t="s">
        <v>590</v>
      </c>
      <c r="C15" s="2" t="s">
        <v>591</v>
      </c>
      <c r="D15" s="17" t="s">
        <v>52</v>
      </c>
      <c r="E15" s="18">
        <v>281.32</v>
      </c>
      <c r="F15" s="18"/>
    </row>
    <row r="16" spans="1:6" ht="13.5" customHeight="1" x14ac:dyDescent="0.25">
      <c r="A16" s="19">
        <v>7</v>
      </c>
      <c r="B16" s="3" t="s">
        <v>592</v>
      </c>
      <c r="C16" s="2" t="s">
        <v>593</v>
      </c>
      <c r="D16" s="17" t="s">
        <v>52</v>
      </c>
      <c r="E16" s="18">
        <v>499.55</v>
      </c>
      <c r="F16" s="18"/>
    </row>
    <row r="17" spans="1:6" ht="13.5" customHeight="1" x14ac:dyDescent="0.25">
      <c r="A17" s="19">
        <v>8</v>
      </c>
      <c r="B17" s="3" t="s">
        <v>594</v>
      </c>
      <c r="C17" s="2" t="s">
        <v>595</v>
      </c>
      <c r="D17" s="17" t="s">
        <v>52</v>
      </c>
      <c r="E17" s="18">
        <v>540.49</v>
      </c>
      <c r="F17" s="18"/>
    </row>
    <row r="18" spans="1:6" ht="13.5" customHeight="1" x14ac:dyDescent="0.25">
      <c r="A18" s="19">
        <v>9</v>
      </c>
      <c r="B18" s="3" t="s">
        <v>596</v>
      </c>
      <c r="C18" s="2" t="s">
        <v>597</v>
      </c>
      <c r="D18" s="17" t="s">
        <v>52</v>
      </c>
      <c r="E18" s="18">
        <v>536.78</v>
      </c>
      <c r="F18" s="18"/>
    </row>
    <row r="19" spans="1:6" ht="13.5" customHeight="1" x14ac:dyDescent="0.25">
      <c r="A19" s="19">
        <v>10</v>
      </c>
      <c r="B19" s="3" t="s">
        <v>598</v>
      </c>
      <c r="C19" s="2" t="s">
        <v>599</v>
      </c>
      <c r="D19" s="17" t="s">
        <v>52</v>
      </c>
      <c r="E19" s="18">
        <v>588.89</v>
      </c>
      <c r="F19" s="18"/>
    </row>
    <row r="20" spans="1:6" ht="13.5" customHeight="1" x14ac:dyDescent="0.25">
      <c r="A20" s="19">
        <v>11</v>
      </c>
      <c r="B20" s="3" t="s">
        <v>600</v>
      </c>
      <c r="C20" s="2" t="s">
        <v>601</v>
      </c>
      <c r="D20" s="17" t="s">
        <v>52</v>
      </c>
      <c r="E20" s="18">
        <v>107.84</v>
      </c>
      <c r="F20" s="18"/>
    </row>
    <row r="21" spans="1:6" ht="13.5" customHeight="1" x14ac:dyDescent="0.25">
      <c r="A21" s="19">
        <v>12</v>
      </c>
      <c r="B21" s="3" t="s">
        <v>602</v>
      </c>
      <c r="C21" s="2" t="s">
        <v>603</v>
      </c>
      <c r="D21" s="17" t="s">
        <v>52</v>
      </c>
      <c r="E21" s="18">
        <v>84.4</v>
      </c>
      <c r="F21" s="18"/>
    </row>
    <row r="22" spans="1:6" ht="13.5" customHeight="1" x14ac:dyDescent="0.25">
      <c r="A22" s="19">
        <v>13</v>
      </c>
      <c r="B22" s="3" t="s">
        <v>604</v>
      </c>
      <c r="C22" s="2" t="s">
        <v>605</v>
      </c>
      <c r="D22" s="17" t="s">
        <v>52</v>
      </c>
      <c r="E22" s="18">
        <v>69.069999999999993</v>
      </c>
      <c r="F22" s="18"/>
    </row>
    <row r="23" spans="1:6" ht="13.5" customHeight="1" x14ac:dyDescent="0.25">
      <c r="A23" s="19">
        <v>14</v>
      </c>
      <c r="B23" s="3" t="s">
        <v>606</v>
      </c>
      <c r="C23" s="2" t="s">
        <v>607</v>
      </c>
      <c r="D23" s="17" t="s">
        <v>52</v>
      </c>
      <c r="E23" s="18">
        <v>26.29</v>
      </c>
      <c r="F23" s="18"/>
    </row>
    <row r="24" spans="1:6" ht="13.5" customHeight="1" x14ac:dyDescent="0.25">
      <c r="A24" s="19">
        <v>15</v>
      </c>
      <c r="B24" s="3" t="s">
        <v>608</v>
      </c>
      <c r="C24" s="2" t="s">
        <v>609</v>
      </c>
      <c r="D24" s="17" t="s">
        <v>52</v>
      </c>
      <c r="E24" s="18">
        <v>28.27</v>
      </c>
      <c r="F24" s="18"/>
    </row>
    <row r="25" spans="1:6" ht="13.5" customHeight="1" x14ac:dyDescent="0.25">
      <c r="A25" s="19">
        <v>16</v>
      </c>
      <c r="B25" s="3" t="s">
        <v>610</v>
      </c>
      <c r="C25" s="2" t="s">
        <v>611</v>
      </c>
      <c r="D25" s="17" t="s">
        <v>52</v>
      </c>
      <c r="E25" s="18">
        <v>225.88</v>
      </c>
      <c r="F25" s="18"/>
    </row>
    <row r="26" spans="1:6" ht="13.5" customHeight="1" x14ac:dyDescent="0.25">
      <c r="A26" s="19">
        <v>17</v>
      </c>
      <c r="B26" s="3" t="s">
        <v>612</v>
      </c>
      <c r="C26" s="2" t="s">
        <v>613</v>
      </c>
      <c r="D26" s="17" t="s">
        <v>52</v>
      </c>
      <c r="E26" s="18">
        <v>237.2</v>
      </c>
      <c r="F26" s="18"/>
    </row>
    <row r="27" spans="1:6" ht="13.5" customHeight="1" x14ac:dyDescent="0.25">
      <c r="A27" s="19">
        <v>18</v>
      </c>
      <c r="B27" s="3" t="s">
        <v>614</v>
      </c>
      <c r="C27" s="2" t="s">
        <v>615</v>
      </c>
      <c r="D27" s="17" t="s">
        <v>52</v>
      </c>
      <c r="E27" s="18">
        <v>251.91</v>
      </c>
      <c r="F27" s="18"/>
    </row>
    <row r="28" spans="1:6" ht="13.5" customHeight="1" x14ac:dyDescent="0.25">
      <c r="A28" s="19">
        <v>19</v>
      </c>
      <c r="B28" s="3" t="s">
        <v>616</v>
      </c>
      <c r="C28" s="2" t="s">
        <v>617</v>
      </c>
      <c r="D28" s="17" t="s">
        <v>52</v>
      </c>
      <c r="E28" s="18">
        <v>287.58999999999997</v>
      </c>
      <c r="F28" s="18"/>
    </row>
    <row r="29" spans="1:6" ht="13.5" customHeight="1" x14ac:dyDescent="0.25">
      <c r="A29" s="19">
        <v>20</v>
      </c>
      <c r="B29" s="3" t="s">
        <v>618</v>
      </c>
      <c r="C29" s="2" t="s">
        <v>619</v>
      </c>
      <c r="D29" s="17" t="s">
        <v>52</v>
      </c>
      <c r="E29" s="18">
        <v>237.2</v>
      </c>
      <c r="F29" s="18"/>
    </row>
    <row r="30" spans="1:6" ht="13.5" customHeight="1" x14ac:dyDescent="0.25">
      <c r="A30" s="19">
        <v>21</v>
      </c>
      <c r="B30" s="3" t="s">
        <v>620</v>
      </c>
      <c r="C30" s="2" t="s">
        <v>621</v>
      </c>
      <c r="D30" s="17" t="s">
        <v>52</v>
      </c>
      <c r="E30" s="18">
        <v>254.75</v>
      </c>
      <c r="F30" s="18"/>
    </row>
    <row r="31" spans="1:6" ht="13.5" customHeight="1" x14ac:dyDescent="0.25">
      <c r="A31" s="19">
        <v>22</v>
      </c>
      <c r="B31" s="3" t="s">
        <v>622</v>
      </c>
      <c r="C31" s="2" t="s">
        <v>623</v>
      </c>
      <c r="D31" s="17" t="s">
        <v>52</v>
      </c>
      <c r="E31" s="18">
        <v>284.18</v>
      </c>
      <c r="F31" s="18"/>
    </row>
    <row r="32" spans="1:6" ht="13.5" customHeight="1" x14ac:dyDescent="0.25">
      <c r="A32" s="19">
        <v>23</v>
      </c>
      <c r="B32" s="3" t="s">
        <v>624</v>
      </c>
      <c r="C32" s="2" t="s">
        <v>625</v>
      </c>
      <c r="D32" s="17" t="s">
        <v>52</v>
      </c>
      <c r="E32" s="18">
        <v>298.91000000000003</v>
      </c>
      <c r="F32" s="18"/>
    </row>
    <row r="33" spans="1:6" ht="13.5" customHeight="1" x14ac:dyDescent="0.25">
      <c r="A33" s="19">
        <v>24</v>
      </c>
      <c r="B33" s="3" t="s">
        <v>626</v>
      </c>
      <c r="C33" s="2" t="s">
        <v>627</v>
      </c>
      <c r="D33" s="17" t="s">
        <v>52</v>
      </c>
      <c r="E33" s="18">
        <v>800.71</v>
      </c>
      <c r="F33" s="18"/>
    </row>
    <row r="34" spans="1:6" ht="13.5" customHeight="1" x14ac:dyDescent="0.25">
      <c r="A34" s="19">
        <v>25</v>
      </c>
      <c r="B34" s="3" t="s">
        <v>628</v>
      </c>
      <c r="C34" s="2" t="s">
        <v>629</v>
      </c>
      <c r="D34" s="17" t="s">
        <v>52</v>
      </c>
      <c r="E34" s="18">
        <v>746.87</v>
      </c>
      <c r="F34" s="18"/>
    </row>
  </sheetData>
  <mergeCells count="5">
    <mergeCell ref="A4:B4"/>
    <mergeCell ref="A5:B5"/>
    <mergeCell ref="C5:F5"/>
    <mergeCell ref="C6:F6"/>
    <mergeCell ref="C7:F7"/>
  </mergeCells>
  <pageMargins left="0.7" right="0.7" top="0.75" bottom="0.75" header="0.3" footer="0.3"/>
  <pageSetup paperSize="9" scale="69" orientation="portrait" horizontalDpi="180" verticalDpi="18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5"/>
  <sheetViews>
    <sheetView view="pageBreakPreview" zoomScaleNormal="100" zoomScaleSheetLayoutView="100" workbookViewId="0">
      <selection sqref="A1:XFD7"/>
    </sheetView>
  </sheetViews>
  <sheetFormatPr defaultRowHeight="15" x14ac:dyDescent="0.25"/>
  <cols>
    <col min="1" max="1" width="4.28515625" style="4" customWidth="1"/>
    <col min="2" max="2" width="19.7109375" style="4" customWidth="1"/>
    <col min="3" max="3" width="58.42578125" style="4" customWidth="1"/>
    <col min="4" max="4" width="8.140625" style="4" customWidth="1"/>
    <col min="5" max="5" width="11.85546875" style="4" customWidth="1"/>
  </cols>
  <sheetData>
    <row r="4" spans="1:5" x14ac:dyDescent="0.25">
      <c r="A4" s="163" t="s">
        <v>56</v>
      </c>
      <c r="B4" s="164"/>
    </row>
    <row r="5" spans="1:5" x14ac:dyDescent="0.25">
      <c r="A5" s="164" t="s">
        <v>57</v>
      </c>
      <c r="B5" s="164"/>
      <c r="C5" s="165" t="s">
        <v>53</v>
      </c>
      <c r="D5" s="165"/>
      <c r="E5" s="165"/>
    </row>
    <row r="6" spans="1:5" x14ac:dyDescent="0.25">
      <c r="C6" s="166" t="s">
        <v>54</v>
      </c>
      <c r="D6" s="166"/>
      <c r="E6" s="166"/>
    </row>
    <row r="7" spans="1:5" x14ac:dyDescent="0.25">
      <c r="C7" s="166" t="s">
        <v>55</v>
      </c>
      <c r="D7" s="166"/>
      <c r="E7" s="166"/>
    </row>
    <row r="8" spans="1:5" x14ac:dyDescent="0.25">
      <c r="C8" s="12"/>
      <c r="D8" s="13"/>
    </row>
    <row r="9" spans="1:5" ht="28.5" customHeight="1" x14ac:dyDescent="0.25">
      <c r="A9" s="9" t="s">
        <v>47</v>
      </c>
      <c r="B9" s="5" t="s">
        <v>48</v>
      </c>
      <c r="C9" s="5" t="s">
        <v>652</v>
      </c>
      <c r="D9" s="5" t="s">
        <v>50</v>
      </c>
      <c r="E9" s="6" t="s">
        <v>49</v>
      </c>
    </row>
    <row r="10" spans="1:5" ht="11.25" customHeight="1" x14ac:dyDescent="0.25">
      <c r="A10" s="19">
        <v>1</v>
      </c>
      <c r="B10" s="1"/>
      <c r="C10" s="2" t="s">
        <v>654</v>
      </c>
      <c r="D10" s="17" t="s">
        <v>655</v>
      </c>
      <c r="E10" s="18">
        <v>3538</v>
      </c>
    </row>
    <row r="11" spans="1:5" ht="11.25" customHeight="1" x14ac:dyDescent="0.25">
      <c r="A11" s="19">
        <v>2</v>
      </c>
      <c r="B11" s="1">
        <v>227</v>
      </c>
      <c r="C11" s="2" t="s">
        <v>631</v>
      </c>
      <c r="D11" s="17" t="s">
        <v>655</v>
      </c>
      <c r="E11" s="18">
        <v>3288.6</v>
      </c>
    </row>
    <row r="12" spans="1:5" ht="11.25" customHeight="1" x14ac:dyDescent="0.25">
      <c r="A12" s="19">
        <v>3</v>
      </c>
      <c r="B12" s="1">
        <v>864952</v>
      </c>
      <c r="C12" s="2" t="s">
        <v>632</v>
      </c>
      <c r="D12" s="17" t="s">
        <v>655</v>
      </c>
      <c r="E12" s="18">
        <v>3045</v>
      </c>
    </row>
    <row r="13" spans="1:5" ht="11.25" customHeight="1" x14ac:dyDescent="0.25">
      <c r="A13" s="19">
        <v>4</v>
      </c>
      <c r="B13" s="1">
        <v>865002</v>
      </c>
      <c r="C13" s="2" t="s">
        <v>633</v>
      </c>
      <c r="D13" s="17" t="s">
        <v>655</v>
      </c>
      <c r="E13" s="18">
        <v>3276</v>
      </c>
    </row>
    <row r="14" spans="1:5" ht="27.75" customHeight="1" x14ac:dyDescent="0.25">
      <c r="A14" s="9" t="s">
        <v>47</v>
      </c>
      <c r="B14" s="5" t="s">
        <v>48</v>
      </c>
      <c r="C14" s="5" t="s">
        <v>653</v>
      </c>
      <c r="D14" s="5" t="s">
        <v>50</v>
      </c>
      <c r="E14" s="6" t="s">
        <v>49</v>
      </c>
    </row>
    <row r="15" spans="1:5" ht="13.5" customHeight="1" x14ac:dyDescent="0.25">
      <c r="A15" s="19">
        <v>1</v>
      </c>
      <c r="B15" s="3" t="s">
        <v>634</v>
      </c>
      <c r="C15" s="2" t="s">
        <v>635</v>
      </c>
      <c r="D15" s="17" t="s">
        <v>52</v>
      </c>
      <c r="E15" s="30">
        <v>2.78</v>
      </c>
    </row>
    <row r="16" spans="1:5" ht="13.5" customHeight="1" x14ac:dyDescent="0.25">
      <c r="A16" s="19">
        <v>2</v>
      </c>
      <c r="B16" s="3" t="s">
        <v>636</v>
      </c>
      <c r="C16" s="2" t="s">
        <v>637</v>
      </c>
      <c r="D16" s="17" t="s">
        <v>52</v>
      </c>
      <c r="E16" s="30">
        <v>14.36</v>
      </c>
    </row>
    <row r="17" spans="1:5" ht="13.5" customHeight="1" x14ac:dyDescent="0.25">
      <c r="A17" s="19">
        <v>3</v>
      </c>
      <c r="B17" s="1">
        <v>8435</v>
      </c>
      <c r="C17" s="2" t="s">
        <v>638</v>
      </c>
      <c r="D17" s="17" t="s">
        <v>52</v>
      </c>
      <c r="E17" s="30">
        <v>1.91</v>
      </c>
    </row>
    <row r="18" spans="1:5" ht="13.5" customHeight="1" x14ac:dyDescent="0.25">
      <c r="A18" s="19">
        <v>4</v>
      </c>
      <c r="B18" s="3" t="s">
        <v>639</v>
      </c>
      <c r="C18" s="2" t="s">
        <v>640</v>
      </c>
      <c r="D18" s="17" t="s">
        <v>52</v>
      </c>
      <c r="E18" s="37">
        <v>170</v>
      </c>
    </row>
    <row r="19" spans="1:5" ht="13.5" customHeight="1" x14ac:dyDescent="0.25">
      <c r="A19" s="19">
        <v>5</v>
      </c>
      <c r="B19" s="3" t="s">
        <v>641</v>
      </c>
      <c r="C19" s="2" t="s">
        <v>642</v>
      </c>
      <c r="D19" s="17" t="s">
        <v>52</v>
      </c>
      <c r="E19" s="30">
        <v>0.89</v>
      </c>
    </row>
    <row r="20" spans="1:5" ht="13.5" customHeight="1" x14ac:dyDescent="0.25">
      <c r="A20" s="19">
        <v>6</v>
      </c>
      <c r="B20" s="3" t="s">
        <v>643</v>
      </c>
      <c r="C20" s="2" t="s">
        <v>644</v>
      </c>
      <c r="D20" s="17" t="s">
        <v>52</v>
      </c>
      <c r="E20" s="30">
        <v>3.23</v>
      </c>
    </row>
    <row r="21" spans="1:5" ht="13.5" customHeight="1" x14ac:dyDescent="0.25">
      <c r="A21" s="19">
        <v>7</v>
      </c>
      <c r="B21" s="3" t="s">
        <v>645</v>
      </c>
      <c r="C21" s="2" t="s">
        <v>646</v>
      </c>
      <c r="D21" s="17" t="s">
        <v>52</v>
      </c>
      <c r="E21" s="30">
        <v>2.56</v>
      </c>
    </row>
    <row r="22" spans="1:5" ht="13.5" customHeight="1" x14ac:dyDescent="0.25">
      <c r="A22" s="19">
        <v>8</v>
      </c>
      <c r="B22" s="3" t="s">
        <v>647</v>
      </c>
      <c r="C22" s="2" t="s">
        <v>648</v>
      </c>
      <c r="D22" s="17" t="s">
        <v>52</v>
      </c>
      <c r="E22" s="30">
        <v>5.15</v>
      </c>
    </row>
    <row r="23" spans="1:5" ht="13.5" customHeight="1" x14ac:dyDescent="0.25">
      <c r="A23" s="19">
        <v>9</v>
      </c>
      <c r="B23" s="1">
        <v>8430</v>
      </c>
      <c r="C23" s="2" t="s">
        <v>649</v>
      </c>
      <c r="D23" s="17" t="s">
        <v>52</v>
      </c>
      <c r="E23" s="30">
        <v>4.49</v>
      </c>
    </row>
    <row r="24" spans="1:5" ht="13.5" customHeight="1" x14ac:dyDescent="0.25">
      <c r="A24" s="19">
        <v>10</v>
      </c>
      <c r="B24" s="1">
        <v>8438</v>
      </c>
      <c r="C24" s="2" t="s">
        <v>650</v>
      </c>
      <c r="D24" s="17" t="s">
        <v>52</v>
      </c>
      <c r="E24" s="30">
        <v>4.25</v>
      </c>
    </row>
    <row r="25" spans="1:5" ht="13.5" customHeight="1" x14ac:dyDescent="0.25">
      <c r="A25" s="19">
        <v>11</v>
      </c>
      <c r="B25" s="1">
        <v>8458</v>
      </c>
      <c r="C25" s="2" t="s">
        <v>651</v>
      </c>
      <c r="D25" s="17" t="s">
        <v>52</v>
      </c>
      <c r="E25" s="30">
        <v>5</v>
      </c>
    </row>
  </sheetData>
  <mergeCells count="5">
    <mergeCell ref="C6:E6"/>
    <mergeCell ref="C7:E7"/>
    <mergeCell ref="A4:B4"/>
    <mergeCell ref="A5:B5"/>
    <mergeCell ref="C5:E5"/>
  </mergeCells>
  <hyperlinks>
    <hyperlink ref="A4" r:id="rId1"/>
  </hyperlinks>
  <pageMargins left="0.7" right="0.7" top="0.75" bottom="0.75" header="0.3" footer="0.3"/>
  <pageSetup paperSize="9" scale="69" orientation="portrait" horizontalDpi="180" verticalDpi="18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view="pageBreakPreview" zoomScaleNormal="100" zoomScaleSheetLayoutView="100" workbookViewId="0">
      <selection activeCell="B23" sqref="B23"/>
    </sheetView>
  </sheetViews>
  <sheetFormatPr defaultRowHeight="11.25" x14ac:dyDescent="0.2"/>
  <cols>
    <col min="1" max="1" width="34.42578125" style="38" customWidth="1"/>
    <col min="2" max="2" width="35.7109375" style="38" customWidth="1"/>
    <col min="3" max="3" width="24.140625" style="38" customWidth="1"/>
    <col min="4" max="256" width="9.140625" style="38"/>
    <col min="257" max="257" width="34.42578125" style="38" customWidth="1"/>
    <col min="258" max="258" width="35.7109375" style="38" customWidth="1"/>
    <col min="259" max="259" width="24.140625" style="38" customWidth="1"/>
    <col min="260" max="512" width="9.140625" style="38"/>
    <col min="513" max="513" width="34.42578125" style="38" customWidth="1"/>
    <col min="514" max="514" width="35.7109375" style="38" customWidth="1"/>
    <col min="515" max="515" width="24.140625" style="38" customWidth="1"/>
    <col min="516" max="768" width="9.140625" style="38"/>
    <col min="769" max="769" width="34.42578125" style="38" customWidth="1"/>
    <col min="770" max="770" width="35.7109375" style="38" customWidth="1"/>
    <col min="771" max="771" width="24.140625" style="38" customWidth="1"/>
    <col min="772" max="1024" width="9.140625" style="38"/>
    <col min="1025" max="1025" width="34.42578125" style="38" customWidth="1"/>
    <col min="1026" max="1026" width="35.7109375" style="38" customWidth="1"/>
    <col min="1027" max="1027" width="24.140625" style="38" customWidth="1"/>
    <col min="1028" max="1280" width="9.140625" style="38"/>
    <col min="1281" max="1281" width="34.42578125" style="38" customWidth="1"/>
    <col min="1282" max="1282" width="35.7109375" style="38" customWidth="1"/>
    <col min="1283" max="1283" width="24.140625" style="38" customWidth="1"/>
    <col min="1284" max="1536" width="9.140625" style="38"/>
    <col min="1537" max="1537" width="34.42578125" style="38" customWidth="1"/>
    <col min="1538" max="1538" width="35.7109375" style="38" customWidth="1"/>
    <col min="1539" max="1539" width="24.140625" style="38" customWidth="1"/>
    <col min="1540" max="1792" width="9.140625" style="38"/>
    <col min="1793" max="1793" width="34.42578125" style="38" customWidth="1"/>
    <col min="1794" max="1794" width="35.7109375" style="38" customWidth="1"/>
    <col min="1795" max="1795" width="24.140625" style="38" customWidth="1"/>
    <col min="1796" max="2048" width="9.140625" style="38"/>
    <col min="2049" max="2049" width="34.42578125" style="38" customWidth="1"/>
    <col min="2050" max="2050" width="35.7109375" style="38" customWidth="1"/>
    <col min="2051" max="2051" width="24.140625" style="38" customWidth="1"/>
    <col min="2052" max="2304" width="9.140625" style="38"/>
    <col min="2305" max="2305" width="34.42578125" style="38" customWidth="1"/>
    <col min="2306" max="2306" width="35.7109375" style="38" customWidth="1"/>
    <col min="2307" max="2307" width="24.140625" style="38" customWidth="1"/>
    <col min="2308" max="2560" width="9.140625" style="38"/>
    <col min="2561" max="2561" width="34.42578125" style="38" customWidth="1"/>
    <col min="2562" max="2562" width="35.7109375" style="38" customWidth="1"/>
    <col min="2563" max="2563" width="24.140625" style="38" customWidth="1"/>
    <col min="2564" max="2816" width="9.140625" style="38"/>
    <col min="2817" max="2817" width="34.42578125" style="38" customWidth="1"/>
    <col min="2818" max="2818" width="35.7109375" style="38" customWidth="1"/>
    <col min="2819" max="2819" width="24.140625" style="38" customWidth="1"/>
    <col min="2820" max="3072" width="9.140625" style="38"/>
    <col min="3073" max="3073" width="34.42578125" style="38" customWidth="1"/>
    <col min="3074" max="3074" width="35.7109375" style="38" customWidth="1"/>
    <col min="3075" max="3075" width="24.140625" style="38" customWidth="1"/>
    <col min="3076" max="3328" width="9.140625" style="38"/>
    <col min="3329" max="3329" width="34.42578125" style="38" customWidth="1"/>
    <col min="3330" max="3330" width="35.7109375" style="38" customWidth="1"/>
    <col min="3331" max="3331" width="24.140625" style="38" customWidth="1"/>
    <col min="3332" max="3584" width="9.140625" style="38"/>
    <col min="3585" max="3585" width="34.42578125" style="38" customWidth="1"/>
    <col min="3586" max="3586" width="35.7109375" style="38" customWidth="1"/>
    <col min="3587" max="3587" width="24.140625" style="38" customWidth="1"/>
    <col min="3588" max="3840" width="9.140625" style="38"/>
    <col min="3841" max="3841" width="34.42578125" style="38" customWidth="1"/>
    <col min="3842" max="3842" width="35.7109375" style="38" customWidth="1"/>
    <col min="3843" max="3843" width="24.140625" style="38" customWidth="1"/>
    <col min="3844" max="4096" width="9.140625" style="38"/>
    <col min="4097" max="4097" width="34.42578125" style="38" customWidth="1"/>
    <col min="4098" max="4098" width="35.7109375" style="38" customWidth="1"/>
    <col min="4099" max="4099" width="24.140625" style="38" customWidth="1"/>
    <col min="4100" max="4352" width="9.140625" style="38"/>
    <col min="4353" max="4353" width="34.42578125" style="38" customWidth="1"/>
    <col min="4354" max="4354" width="35.7109375" style="38" customWidth="1"/>
    <col min="4355" max="4355" width="24.140625" style="38" customWidth="1"/>
    <col min="4356" max="4608" width="9.140625" style="38"/>
    <col min="4609" max="4609" width="34.42578125" style="38" customWidth="1"/>
    <col min="4610" max="4610" width="35.7109375" style="38" customWidth="1"/>
    <col min="4611" max="4611" width="24.140625" style="38" customWidth="1"/>
    <col min="4612" max="4864" width="9.140625" style="38"/>
    <col min="4865" max="4865" width="34.42578125" style="38" customWidth="1"/>
    <col min="4866" max="4866" width="35.7109375" style="38" customWidth="1"/>
    <col min="4867" max="4867" width="24.140625" style="38" customWidth="1"/>
    <col min="4868" max="5120" width="9.140625" style="38"/>
    <col min="5121" max="5121" width="34.42578125" style="38" customWidth="1"/>
    <col min="5122" max="5122" width="35.7109375" style="38" customWidth="1"/>
    <col min="5123" max="5123" width="24.140625" style="38" customWidth="1"/>
    <col min="5124" max="5376" width="9.140625" style="38"/>
    <col min="5377" max="5377" width="34.42578125" style="38" customWidth="1"/>
    <col min="5378" max="5378" width="35.7109375" style="38" customWidth="1"/>
    <col min="5379" max="5379" width="24.140625" style="38" customWidth="1"/>
    <col min="5380" max="5632" width="9.140625" style="38"/>
    <col min="5633" max="5633" width="34.42578125" style="38" customWidth="1"/>
    <col min="5634" max="5634" width="35.7109375" style="38" customWidth="1"/>
    <col min="5635" max="5635" width="24.140625" style="38" customWidth="1"/>
    <col min="5636" max="5888" width="9.140625" style="38"/>
    <col min="5889" max="5889" width="34.42578125" style="38" customWidth="1"/>
    <col min="5890" max="5890" width="35.7109375" style="38" customWidth="1"/>
    <col min="5891" max="5891" width="24.140625" style="38" customWidth="1"/>
    <col min="5892" max="6144" width="9.140625" style="38"/>
    <col min="6145" max="6145" width="34.42578125" style="38" customWidth="1"/>
    <col min="6146" max="6146" width="35.7109375" style="38" customWidth="1"/>
    <col min="6147" max="6147" width="24.140625" style="38" customWidth="1"/>
    <col min="6148" max="6400" width="9.140625" style="38"/>
    <col min="6401" max="6401" width="34.42578125" style="38" customWidth="1"/>
    <col min="6402" max="6402" width="35.7109375" style="38" customWidth="1"/>
    <col min="6403" max="6403" width="24.140625" style="38" customWidth="1"/>
    <col min="6404" max="6656" width="9.140625" style="38"/>
    <col min="6657" max="6657" width="34.42578125" style="38" customWidth="1"/>
    <col min="6658" max="6658" width="35.7109375" style="38" customWidth="1"/>
    <col min="6659" max="6659" width="24.140625" style="38" customWidth="1"/>
    <col min="6660" max="6912" width="9.140625" style="38"/>
    <col min="6913" max="6913" width="34.42578125" style="38" customWidth="1"/>
    <col min="6914" max="6914" width="35.7109375" style="38" customWidth="1"/>
    <col min="6915" max="6915" width="24.140625" style="38" customWidth="1"/>
    <col min="6916" max="7168" width="9.140625" style="38"/>
    <col min="7169" max="7169" width="34.42578125" style="38" customWidth="1"/>
    <col min="7170" max="7170" width="35.7109375" style="38" customWidth="1"/>
    <col min="7171" max="7171" width="24.140625" style="38" customWidth="1"/>
    <col min="7172" max="7424" width="9.140625" style="38"/>
    <col min="7425" max="7425" width="34.42578125" style="38" customWidth="1"/>
    <col min="7426" max="7426" width="35.7109375" style="38" customWidth="1"/>
    <col min="7427" max="7427" width="24.140625" style="38" customWidth="1"/>
    <col min="7428" max="7680" width="9.140625" style="38"/>
    <col min="7681" max="7681" width="34.42578125" style="38" customWidth="1"/>
    <col min="7682" max="7682" width="35.7109375" style="38" customWidth="1"/>
    <col min="7683" max="7683" width="24.140625" style="38" customWidth="1"/>
    <col min="7684" max="7936" width="9.140625" style="38"/>
    <col min="7937" max="7937" width="34.42578125" style="38" customWidth="1"/>
    <col min="7938" max="7938" width="35.7109375" style="38" customWidth="1"/>
    <col min="7939" max="7939" width="24.140625" style="38" customWidth="1"/>
    <col min="7940" max="8192" width="9.140625" style="38"/>
    <col min="8193" max="8193" width="34.42578125" style="38" customWidth="1"/>
    <col min="8194" max="8194" width="35.7109375" style="38" customWidth="1"/>
    <col min="8195" max="8195" width="24.140625" style="38" customWidth="1"/>
    <col min="8196" max="8448" width="9.140625" style="38"/>
    <col min="8449" max="8449" width="34.42578125" style="38" customWidth="1"/>
    <col min="8450" max="8450" width="35.7109375" style="38" customWidth="1"/>
    <col min="8451" max="8451" width="24.140625" style="38" customWidth="1"/>
    <col min="8452" max="8704" width="9.140625" style="38"/>
    <col min="8705" max="8705" width="34.42578125" style="38" customWidth="1"/>
    <col min="8706" max="8706" width="35.7109375" style="38" customWidth="1"/>
    <col min="8707" max="8707" width="24.140625" style="38" customWidth="1"/>
    <col min="8708" max="8960" width="9.140625" style="38"/>
    <col min="8961" max="8961" width="34.42578125" style="38" customWidth="1"/>
    <col min="8962" max="8962" width="35.7109375" style="38" customWidth="1"/>
    <col min="8963" max="8963" width="24.140625" style="38" customWidth="1"/>
    <col min="8964" max="9216" width="9.140625" style="38"/>
    <col min="9217" max="9217" width="34.42578125" style="38" customWidth="1"/>
    <col min="9218" max="9218" width="35.7109375" style="38" customWidth="1"/>
    <col min="9219" max="9219" width="24.140625" style="38" customWidth="1"/>
    <col min="9220" max="9472" width="9.140625" style="38"/>
    <col min="9473" max="9473" width="34.42578125" style="38" customWidth="1"/>
    <col min="9474" max="9474" width="35.7109375" style="38" customWidth="1"/>
    <col min="9475" max="9475" width="24.140625" style="38" customWidth="1"/>
    <col min="9476" max="9728" width="9.140625" style="38"/>
    <col min="9729" max="9729" width="34.42578125" style="38" customWidth="1"/>
    <col min="9730" max="9730" width="35.7109375" style="38" customWidth="1"/>
    <col min="9731" max="9731" width="24.140625" style="38" customWidth="1"/>
    <col min="9732" max="9984" width="9.140625" style="38"/>
    <col min="9985" max="9985" width="34.42578125" style="38" customWidth="1"/>
    <col min="9986" max="9986" width="35.7109375" style="38" customWidth="1"/>
    <col min="9987" max="9987" width="24.140625" style="38" customWidth="1"/>
    <col min="9988" max="10240" width="9.140625" style="38"/>
    <col min="10241" max="10241" width="34.42578125" style="38" customWidth="1"/>
    <col min="10242" max="10242" width="35.7109375" style="38" customWidth="1"/>
    <col min="10243" max="10243" width="24.140625" style="38" customWidth="1"/>
    <col min="10244" max="10496" width="9.140625" style="38"/>
    <col min="10497" max="10497" width="34.42578125" style="38" customWidth="1"/>
    <col min="10498" max="10498" width="35.7109375" style="38" customWidth="1"/>
    <col min="10499" max="10499" width="24.140625" style="38" customWidth="1"/>
    <col min="10500" max="10752" width="9.140625" style="38"/>
    <col min="10753" max="10753" width="34.42578125" style="38" customWidth="1"/>
    <col min="10754" max="10754" width="35.7109375" style="38" customWidth="1"/>
    <col min="10755" max="10755" width="24.140625" style="38" customWidth="1"/>
    <col min="10756" max="11008" width="9.140625" style="38"/>
    <col min="11009" max="11009" width="34.42578125" style="38" customWidth="1"/>
    <col min="11010" max="11010" width="35.7109375" style="38" customWidth="1"/>
    <col min="11011" max="11011" width="24.140625" style="38" customWidth="1"/>
    <col min="11012" max="11264" width="9.140625" style="38"/>
    <col min="11265" max="11265" width="34.42578125" style="38" customWidth="1"/>
    <col min="11266" max="11266" width="35.7109375" style="38" customWidth="1"/>
    <col min="11267" max="11267" width="24.140625" style="38" customWidth="1"/>
    <col min="11268" max="11520" width="9.140625" style="38"/>
    <col min="11521" max="11521" width="34.42578125" style="38" customWidth="1"/>
    <col min="11522" max="11522" width="35.7109375" style="38" customWidth="1"/>
    <col min="11523" max="11523" width="24.140625" style="38" customWidth="1"/>
    <col min="11524" max="11776" width="9.140625" style="38"/>
    <col min="11777" max="11777" width="34.42578125" style="38" customWidth="1"/>
    <col min="11778" max="11778" width="35.7109375" style="38" customWidth="1"/>
    <col min="11779" max="11779" width="24.140625" style="38" customWidth="1"/>
    <col min="11780" max="12032" width="9.140625" style="38"/>
    <col min="12033" max="12033" width="34.42578125" style="38" customWidth="1"/>
    <col min="12034" max="12034" width="35.7109375" style="38" customWidth="1"/>
    <col min="12035" max="12035" width="24.140625" style="38" customWidth="1"/>
    <col min="12036" max="12288" width="9.140625" style="38"/>
    <col min="12289" max="12289" width="34.42578125" style="38" customWidth="1"/>
    <col min="12290" max="12290" width="35.7109375" style="38" customWidth="1"/>
    <col min="12291" max="12291" width="24.140625" style="38" customWidth="1"/>
    <col min="12292" max="12544" width="9.140625" style="38"/>
    <col min="12545" max="12545" width="34.42578125" style="38" customWidth="1"/>
    <col min="12546" max="12546" width="35.7109375" style="38" customWidth="1"/>
    <col min="12547" max="12547" width="24.140625" style="38" customWidth="1"/>
    <col min="12548" max="12800" width="9.140625" style="38"/>
    <col min="12801" max="12801" width="34.42578125" style="38" customWidth="1"/>
    <col min="12802" max="12802" width="35.7109375" style="38" customWidth="1"/>
    <col min="12803" max="12803" width="24.140625" style="38" customWidth="1"/>
    <col min="12804" max="13056" width="9.140625" style="38"/>
    <col min="13057" max="13057" width="34.42578125" style="38" customWidth="1"/>
    <col min="13058" max="13058" width="35.7109375" style="38" customWidth="1"/>
    <col min="13059" max="13059" width="24.140625" style="38" customWidth="1"/>
    <col min="13060" max="13312" width="9.140625" style="38"/>
    <col min="13313" max="13313" width="34.42578125" style="38" customWidth="1"/>
    <col min="13314" max="13314" width="35.7109375" style="38" customWidth="1"/>
    <col min="13315" max="13315" width="24.140625" style="38" customWidth="1"/>
    <col min="13316" max="13568" width="9.140625" style="38"/>
    <col min="13569" max="13569" width="34.42578125" style="38" customWidth="1"/>
    <col min="13570" max="13570" width="35.7109375" style="38" customWidth="1"/>
    <col min="13571" max="13571" width="24.140625" style="38" customWidth="1"/>
    <col min="13572" max="13824" width="9.140625" style="38"/>
    <col min="13825" max="13825" width="34.42578125" style="38" customWidth="1"/>
    <col min="13826" max="13826" width="35.7109375" style="38" customWidth="1"/>
    <col min="13827" max="13827" width="24.140625" style="38" customWidth="1"/>
    <col min="13828" max="14080" width="9.140625" style="38"/>
    <col min="14081" max="14081" width="34.42578125" style="38" customWidth="1"/>
    <col min="14082" max="14082" width="35.7109375" style="38" customWidth="1"/>
    <col min="14083" max="14083" width="24.140625" style="38" customWidth="1"/>
    <col min="14084" max="14336" width="9.140625" style="38"/>
    <col min="14337" max="14337" width="34.42578125" style="38" customWidth="1"/>
    <col min="14338" max="14338" width="35.7109375" style="38" customWidth="1"/>
    <col min="14339" max="14339" width="24.140625" style="38" customWidth="1"/>
    <col min="14340" max="14592" width="9.140625" style="38"/>
    <col min="14593" max="14593" width="34.42578125" style="38" customWidth="1"/>
    <col min="14594" max="14594" width="35.7109375" style="38" customWidth="1"/>
    <col min="14595" max="14595" width="24.140625" style="38" customWidth="1"/>
    <col min="14596" max="14848" width="9.140625" style="38"/>
    <col min="14849" max="14849" width="34.42578125" style="38" customWidth="1"/>
    <col min="14850" max="14850" width="35.7109375" style="38" customWidth="1"/>
    <col min="14851" max="14851" width="24.140625" style="38" customWidth="1"/>
    <col min="14852" max="15104" width="9.140625" style="38"/>
    <col min="15105" max="15105" width="34.42578125" style="38" customWidth="1"/>
    <col min="15106" max="15106" width="35.7109375" style="38" customWidth="1"/>
    <col min="15107" max="15107" width="24.140625" style="38" customWidth="1"/>
    <col min="15108" max="15360" width="9.140625" style="38"/>
    <col min="15361" max="15361" width="34.42578125" style="38" customWidth="1"/>
    <col min="15362" max="15362" width="35.7109375" style="38" customWidth="1"/>
    <col min="15363" max="15363" width="24.140625" style="38" customWidth="1"/>
    <col min="15364" max="15616" width="9.140625" style="38"/>
    <col min="15617" max="15617" width="34.42578125" style="38" customWidth="1"/>
    <col min="15618" max="15618" width="35.7109375" style="38" customWidth="1"/>
    <col min="15619" max="15619" width="24.140625" style="38" customWidth="1"/>
    <col min="15620" max="15872" width="9.140625" style="38"/>
    <col min="15873" max="15873" width="34.42578125" style="38" customWidth="1"/>
    <col min="15874" max="15874" width="35.7109375" style="38" customWidth="1"/>
    <col min="15875" max="15875" width="24.140625" style="38" customWidth="1"/>
    <col min="15876" max="16128" width="9.140625" style="38"/>
    <col min="16129" max="16129" width="34.42578125" style="38" customWidth="1"/>
    <col min="16130" max="16130" width="35.7109375" style="38" customWidth="1"/>
    <col min="16131" max="16131" width="24.140625" style="38" customWidth="1"/>
    <col min="16132" max="16384" width="9.140625" style="38"/>
  </cols>
  <sheetData>
    <row r="1" spans="1:5" customFormat="1" ht="15" x14ac:dyDescent="0.25">
      <c r="A1" s="4"/>
      <c r="B1" s="4"/>
      <c r="C1" s="4"/>
      <c r="D1" s="4"/>
      <c r="E1" s="4"/>
    </row>
    <row r="2" spans="1:5" customFormat="1" ht="15" x14ac:dyDescent="0.25">
      <c r="A2" s="4"/>
      <c r="B2" s="4"/>
      <c r="C2" s="4"/>
      <c r="D2" s="4"/>
      <c r="E2" s="4"/>
    </row>
    <row r="3" spans="1:5" customFormat="1" ht="15" x14ac:dyDescent="0.25">
      <c r="A3" s="4"/>
      <c r="B3" s="4"/>
      <c r="C3" s="4"/>
      <c r="D3" s="4"/>
      <c r="E3" s="4"/>
    </row>
    <row r="4" spans="1:5" customFormat="1" ht="15" x14ac:dyDescent="0.25">
      <c r="A4" s="151" t="s">
        <v>56</v>
      </c>
      <c r="B4" s="31"/>
      <c r="C4" s="4"/>
      <c r="D4" s="4"/>
      <c r="E4" s="4"/>
    </row>
    <row r="5" spans="1:5" customFormat="1" ht="15" x14ac:dyDescent="0.25">
      <c r="A5" s="31" t="s">
        <v>57</v>
      </c>
      <c r="B5" s="165" t="s">
        <v>938</v>
      </c>
      <c r="C5" s="165"/>
      <c r="D5" s="31"/>
      <c r="E5" s="31"/>
    </row>
    <row r="6" spans="1:5" customFormat="1" ht="15" x14ac:dyDescent="0.25">
      <c r="A6" s="4"/>
      <c r="B6" s="166" t="s">
        <v>54</v>
      </c>
      <c r="C6" s="166"/>
      <c r="D6" s="32"/>
      <c r="E6" s="32"/>
    </row>
    <row r="7" spans="1:5" customFormat="1" ht="15" x14ac:dyDescent="0.25">
      <c r="A7" s="4"/>
      <c r="B7" s="167" t="s">
        <v>55</v>
      </c>
      <c r="C7" s="167"/>
      <c r="D7" s="32"/>
      <c r="E7" s="32"/>
    </row>
    <row r="8" spans="1:5" customFormat="1" ht="23.25" x14ac:dyDescent="0.35">
      <c r="A8" s="152" t="s">
        <v>656</v>
      </c>
      <c r="C8" s="153"/>
    </row>
    <row r="9" spans="1:5" customFormat="1" ht="18.75" x14ac:dyDescent="0.3">
      <c r="B9" s="154" t="s">
        <v>657</v>
      </c>
    </row>
    <row r="10" spans="1:5" customFormat="1" ht="15.75" x14ac:dyDescent="0.25">
      <c r="A10" s="155" t="s">
        <v>658</v>
      </c>
      <c r="B10" s="155" t="s">
        <v>659</v>
      </c>
      <c r="C10" s="156" t="s">
        <v>660</v>
      </c>
    </row>
    <row r="11" spans="1:5" customFormat="1" ht="15" x14ac:dyDescent="0.25">
      <c r="A11" s="157" t="s">
        <v>661</v>
      </c>
      <c r="B11" s="158" t="s">
        <v>662</v>
      </c>
      <c r="C11" s="158">
        <v>20</v>
      </c>
    </row>
    <row r="12" spans="1:5" customFormat="1" ht="15" x14ac:dyDescent="0.25">
      <c r="A12" s="157" t="s">
        <v>663</v>
      </c>
      <c r="B12" s="158" t="s">
        <v>664</v>
      </c>
      <c r="C12" s="158">
        <v>20</v>
      </c>
    </row>
    <row r="13" spans="1:5" customFormat="1" ht="15" x14ac:dyDescent="0.25">
      <c r="A13" s="157" t="s">
        <v>665</v>
      </c>
      <c r="B13" s="158" t="s">
        <v>664</v>
      </c>
      <c r="C13" s="158">
        <v>25</v>
      </c>
    </row>
    <row r="14" spans="1:5" customFormat="1" ht="15" x14ac:dyDescent="0.25">
      <c r="A14" s="157" t="s">
        <v>666</v>
      </c>
      <c r="B14" s="158" t="s">
        <v>667</v>
      </c>
      <c r="C14" s="159">
        <v>29</v>
      </c>
    </row>
    <row r="15" spans="1:5" customFormat="1" ht="15" x14ac:dyDescent="0.25">
      <c r="A15" s="157" t="s">
        <v>668</v>
      </c>
      <c r="B15" s="158" t="s">
        <v>667</v>
      </c>
      <c r="C15" s="159">
        <v>30</v>
      </c>
    </row>
    <row r="16" spans="1:5" customFormat="1" ht="15" x14ac:dyDescent="0.25">
      <c r="A16" s="157" t="s">
        <v>669</v>
      </c>
      <c r="B16" s="158" t="s">
        <v>670</v>
      </c>
      <c r="C16" s="159">
        <v>35</v>
      </c>
    </row>
    <row r="17" spans="1:3" customFormat="1" ht="15" x14ac:dyDescent="0.25">
      <c r="A17" s="157" t="s">
        <v>671</v>
      </c>
      <c r="B17" s="158" t="s">
        <v>667</v>
      </c>
      <c r="C17" s="159">
        <v>30</v>
      </c>
    </row>
    <row r="18" spans="1:3" customFormat="1" ht="15" x14ac:dyDescent="0.25">
      <c r="A18" s="157" t="s">
        <v>672</v>
      </c>
      <c r="B18" s="158" t="s">
        <v>673</v>
      </c>
      <c r="C18" s="158">
        <v>30</v>
      </c>
    </row>
    <row r="19" spans="1:3" customFormat="1" ht="15" x14ac:dyDescent="0.25">
      <c r="A19" s="157" t="s">
        <v>674</v>
      </c>
      <c r="B19" s="158" t="s">
        <v>667</v>
      </c>
      <c r="C19" s="158">
        <v>30</v>
      </c>
    </row>
    <row r="20" spans="1:3" customFormat="1" ht="15" x14ac:dyDescent="0.25">
      <c r="A20" s="157" t="s">
        <v>675</v>
      </c>
      <c r="B20" s="158" t="s">
        <v>667</v>
      </c>
      <c r="C20" s="158">
        <v>30</v>
      </c>
    </row>
    <row r="21" spans="1:3" customFormat="1" ht="15" x14ac:dyDescent="0.25">
      <c r="A21" s="160" t="s">
        <v>676</v>
      </c>
      <c r="B21" s="158" t="s">
        <v>677</v>
      </c>
      <c r="C21" s="159">
        <v>95</v>
      </c>
    </row>
    <row r="22" spans="1:3" ht="18.75" x14ac:dyDescent="0.3">
      <c r="A22" s="45" t="s">
        <v>678</v>
      </c>
      <c r="C22" s="46"/>
    </row>
    <row r="23" spans="1:3" ht="15.75" x14ac:dyDescent="0.2">
      <c r="A23" s="39" t="s">
        <v>658</v>
      </c>
      <c r="B23" s="39" t="s">
        <v>659</v>
      </c>
      <c r="C23" s="40" t="s">
        <v>679</v>
      </c>
    </row>
    <row r="24" spans="1:3" ht="15.75" x14ac:dyDescent="0.2">
      <c r="A24" s="47" t="s">
        <v>680</v>
      </c>
      <c r="B24" s="39"/>
      <c r="C24" s="48">
        <v>210</v>
      </c>
    </row>
    <row r="25" spans="1:3" ht="12.75" x14ac:dyDescent="0.2">
      <c r="A25" s="41" t="s">
        <v>681</v>
      </c>
      <c r="B25" s="48" t="s">
        <v>682</v>
      </c>
      <c r="C25" s="48">
        <v>200</v>
      </c>
    </row>
    <row r="26" spans="1:3" x14ac:dyDescent="0.2">
      <c r="A26" s="41" t="s">
        <v>683</v>
      </c>
      <c r="B26" s="42" t="s">
        <v>684</v>
      </c>
      <c r="C26" s="42">
        <v>190</v>
      </c>
    </row>
    <row r="27" spans="1:3" x14ac:dyDescent="0.2">
      <c r="A27" s="41" t="s">
        <v>685</v>
      </c>
      <c r="B27" s="43" t="s">
        <v>686</v>
      </c>
      <c r="C27" s="42">
        <v>180</v>
      </c>
    </row>
    <row r="28" spans="1:3" x14ac:dyDescent="0.2">
      <c r="A28" s="41" t="s">
        <v>687</v>
      </c>
      <c r="B28" s="43" t="s">
        <v>688</v>
      </c>
      <c r="C28" s="42">
        <v>160</v>
      </c>
    </row>
    <row r="29" spans="1:3" x14ac:dyDescent="0.2">
      <c r="A29" s="41" t="s">
        <v>689</v>
      </c>
      <c r="B29" s="43" t="s">
        <v>690</v>
      </c>
      <c r="C29" s="42">
        <v>130</v>
      </c>
    </row>
    <row r="30" spans="1:3" x14ac:dyDescent="0.2">
      <c r="A30" s="41" t="s">
        <v>691</v>
      </c>
      <c r="B30" s="43" t="s">
        <v>692</v>
      </c>
      <c r="C30" s="42">
        <v>90</v>
      </c>
    </row>
    <row r="31" spans="1:3" x14ac:dyDescent="0.2">
      <c r="A31" s="41" t="s">
        <v>693</v>
      </c>
      <c r="B31" s="43" t="s">
        <v>692</v>
      </c>
      <c r="C31" s="42">
        <v>110</v>
      </c>
    </row>
    <row r="32" spans="1:3" x14ac:dyDescent="0.2">
      <c r="A32" s="49" t="s">
        <v>694</v>
      </c>
      <c r="B32" s="50" t="s">
        <v>695</v>
      </c>
      <c r="C32" s="50">
        <v>80</v>
      </c>
    </row>
    <row r="33" spans="1:3" x14ac:dyDescent="0.2">
      <c r="A33" s="41" t="s">
        <v>696</v>
      </c>
      <c r="B33" s="42" t="s">
        <v>697</v>
      </c>
      <c r="C33" s="42">
        <v>75</v>
      </c>
    </row>
    <row r="34" spans="1:3" x14ac:dyDescent="0.2">
      <c r="A34" s="41" t="s">
        <v>698</v>
      </c>
      <c r="B34" s="42" t="s">
        <v>697</v>
      </c>
      <c r="C34" s="42">
        <v>75</v>
      </c>
    </row>
    <row r="35" spans="1:3" ht="18.75" x14ac:dyDescent="0.3">
      <c r="A35" s="51" t="s">
        <v>699</v>
      </c>
      <c r="B35" s="52"/>
      <c r="C35" s="46"/>
    </row>
    <row r="36" spans="1:3" ht="15.75" x14ac:dyDescent="0.2">
      <c r="A36" s="39" t="s">
        <v>658</v>
      </c>
      <c r="B36" s="39" t="s">
        <v>659</v>
      </c>
      <c r="C36" s="40" t="s">
        <v>679</v>
      </c>
    </row>
    <row r="37" spans="1:3" ht="12.75" x14ac:dyDescent="0.2">
      <c r="A37" s="44" t="s">
        <v>700</v>
      </c>
      <c r="B37" s="53" t="s">
        <v>701</v>
      </c>
      <c r="C37" s="42">
        <v>75</v>
      </c>
    </row>
    <row r="38" spans="1:3" ht="12.75" x14ac:dyDescent="0.2">
      <c r="A38" s="44" t="s">
        <v>700</v>
      </c>
      <c r="B38" s="53" t="s">
        <v>702</v>
      </c>
      <c r="C38" s="42">
        <v>70</v>
      </c>
    </row>
    <row r="39" spans="1:3" x14ac:dyDescent="0.2">
      <c r="A39" s="54"/>
      <c r="B39" s="46"/>
      <c r="C39" s="46"/>
    </row>
    <row r="40" spans="1:3" ht="18" x14ac:dyDescent="0.25">
      <c r="A40" s="54"/>
      <c r="B40" s="55" t="s">
        <v>703</v>
      </c>
      <c r="C40" s="46"/>
    </row>
    <row r="41" spans="1:3" ht="15.75" x14ac:dyDescent="0.2">
      <c r="A41" s="39" t="s">
        <v>658</v>
      </c>
      <c r="B41" s="39" t="s">
        <v>659</v>
      </c>
      <c r="C41" s="40" t="s">
        <v>704</v>
      </c>
    </row>
    <row r="42" spans="1:3" ht="12.75" x14ac:dyDescent="0.2">
      <c r="A42" s="56" t="s">
        <v>705</v>
      </c>
      <c r="B42" s="48" t="s">
        <v>706</v>
      </c>
      <c r="C42" s="48" t="s">
        <v>707</v>
      </c>
    </row>
    <row r="43" spans="1:3" x14ac:dyDescent="0.2">
      <c r="A43" s="56" t="s">
        <v>708</v>
      </c>
      <c r="B43" s="42" t="s">
        <v>709</v>
      </c>
      <c r="C43" s="42" t="s">
        <v>710</v>
      </c>
    </row>
    <row r="44" spans="1:3" x14ac:dyDescent="0.2">
      <c r="A44" s="56" t="s">
        <v>708</v>
      </c>
      <c r="B44" s="42" t="s">
        <v>711</v>
      </c>
      <c r="C44" s="42" t="s">
        <v>712</v>
      </c>
    </row>
    <row r="45" spans="1:3" x14ac:dyDescent="0.2">
      <c r="A45" s="56" t="s">
        <v>708</v>
      </c>
      <c r="B45" s="42" t="s">
        <v>713</v>
      </c>
      <c r="C45" s="42" t="s">
        <v>714</v>
      </c>
    </row>
    <row r="46" spans="1:3" x14ac:dyDescent="0.2">
      <c r="A46" s="56" t="s">
        <v>715</v>
      </c>
      <c r="B46" s="42" t="s">
        <v>709</v>
      </c>
      <c r="C46" s="42" t="s">
        <v>710</v>
      </c>
    </row>
    <row r="47" spans="1:3" x14ac:dyDescent="0.2">
      <c r="A47" s="56" t="s">
        <v>715</v>
      </c>
      <c r="B47" s="42" t="s">
        <v>711</v>
      </c>
      <c r="C47" s="42" t="s">
        <v>716</v>
      </c>
    </row>
    <row r="48" spans="1:3" x14ac:dyDescent="0.2">
      <c r="A48" s="56" t="s">
        <v>715</v>
      </c>
      <c r="B48" s="42" t="s">
        <v>713</v>
      </c>
      <c r="C48" s="42" t="s">
        <v>717</v>
      </c>
    </row>
    <row r="49" spans="1:3" x14ac:dyDescent="0.2">
      <c r="A49" s="56" t="s">
        <v>718</v>
      </c>
      <c r="B49" s="42" t="s">
        <v>709</v>
      </c>
      <c r="C49" s="42" t="s">
        <v>719</v>
      </c>
    </row>
    <row r="50" spans="1:3" x14ac:dyDescent="0.2">
      <c r="A50" s="56" t="s">
        <v>720</v>
      </c>
      <c r="B50" s="42" t="s">
        <v>713</v>
      </c>
      <c r="C50" s="42" t="s">
        <v>721</v>
      </c>
    </row>
    <row r="51" spans="1:3" x14ac:dyDescent="0.2">
      <c r="A51" s="56" t="s">
        <v>722</v>
      </c>
      <c r="B51" s="42" t="s">
        <v>713</v>
      </c>
      <c r="C51" s="42" t="s">
        <v>723</v>
      </c>
    </row>
    <row r="52" spans="1:3" x14ac:dyDescent="0.2">
      <c r="A52" s="56" t="s">
        <v>724</v>
      </c>
      <c r="B52" s="42" t="s">
        <v>709</v>
      </c>
      <c r="C52" s="42" t="s">
        <v>725</v>
      </c>
    </row>
    <row r="53" spans="1:3" x14ac:dyDescent="0.2">
      <c r="B53" s="46"/>
      <c r="C53" s="46"/>
    </row>
    <row r="54" spans="1:3" x14ac:dyDescent="0.2">
      <c r="A54" s="57"/>
      <c r="B54" s="46"/>
      <c r="C54" s="46"/>
    </row>
    <row r="55" spans="1:3" ht="14.25" x14ac:dyDescent="0.2">
      <c r="A55" s="58" t="s">
        <v>726</v>
      </c>
      <c r="B55" s="59"/>
      <c r="C55" s="54"/>
    </row>
    <row r="56" spans="1:3" x14ac:dyDescent="0.2">
      <c r="A56" s="60"/>
      <c r="B56" s="54"/>
      <c r="C56" s="46"/>
    </row>
    <row r="57" spans="1:3" ht="18" x14ac:dyDescent="0.25">
      <c r="A57" s="61"/>
    </row>
    <row r="58" spans="1:3" ht="15" x14ac:dyDescent="0.2">
      <c r="A58" s="62"/>
    </row>
    <row r="59" spans="1:3" ht="15" x14ac:dyDescent="0.25">
      <c r="A59" s="63"/>
    </row>
    <row r="60" spans="1:3" ht="12.75" x14ac:dyDescent="0.2">
      <c r="A60" s="64"/>
    </row>
    <row r="74" spans="1:2" ht="18.75" x14ac:dyDescent="0.3">
      <c r="A74" s="51"/>
      <c r="B74" s="54"/>
    </row>
  </sheetData>
  <mergeCells count="3">
    <mergeCell ref="B5:C5"/>
    <mergeCell ref="B6:C6"/>
    <mergeCell ref="B7:C7"/>
  </mergeCells>
  <hyperlinks>
    <hyperlink ref="A4" r:id="rId1"/>
  </hyperlinks>
  <pageMargins left="0.7" right="0.7" top="0.75" bottom="0.75" header="0.3" footer="0.3"/>
  <pageSetup paperSize="9" scale="92" orientation="portrait" r:id="rId2"/>
  <colBreaks count="1" manualBreakCount="1">
    <brk id="3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Дверные гарнитуры</vt:lpstr>
      <vt:lpstr>Дверные замки</vt:lpstr>
      <vt:lpstr>Дверные петли и доводчики</vt:lpstr>
      <vt:lpstr>Метизы Монтаж Прочее</vt:lpstr>
      <vt:lpstr>Оконная фурнитура</vt:lpstr>
      <vt:lpstr>Москитка Стеклопакеты</vt:lpstr>
      <vt:lpstr>Турецкая комплектация</vt:lpstr>
      <vt:lpstr>Химия Уплотнители</vt:lpstr>
      <vt:lpstr>Оснастка</vt:lpstr>
      <vt:lpstr>Оборудование</vt:lpstr>
      <vt:lpstr>Скидочник</vt:lpstr>
      <vt:lpstr>'Дверные замки'!Область_печати</vt:lpstr>
      <vt:lpstr>'Дверные петли и доводчики'!Область_печати</vt:lpstr>
      <vt:lpstr>'Метизы Монтаж Прочее'!Область_печати</vt:lpstr>
      <vt:lpstr>'Москитка Стеклопакеты'!Область_печати</vt:lpstr>
      <vt:lpstr>'Оконная фурнитура'!Область_печати</vt:lpstr>
      <vt:lpstr>Оснастка!Область_печати</vt:lpstr>
      <vt:lpstr>'Турецкая комплектация'!Область_печати</vt:lpstr>
      <vt:lpstr>'Химия Уплотнители'!Область_печати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2014-04-16T04:44:17Z</dcterms:modified>
</cp:coreProperties>
</file>